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КП'!$B$1:$M$77</definedName>
  </definedNames>
  <calcPr fullCalcOnLoad="1"/>
</workbook>
</file>

<file path=xl/sharedStrings.xml><?xml version="1.0" encoding="utf-8"?>
<sst xmlns="http://schemas.openxmlformats.org/spreadsheetml/2006/main" count="239" uniqueCount="130">
  <si>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</si>
  <si>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</si>
  <si>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</si>
  <si>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</si>
  <si>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</si>
  <si>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</si>
  <si>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</si>
  <si>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</si>
  <si>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</si>
  <si>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</si>
  <si>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</si>
  <si>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</si>
  <si>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</si>
  <si>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</si>
  <si>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</si>
  <si>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</si>
  <si>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</si>
  <si>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</si>
  <si>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</si>
  <si>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</si>
  <si>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</si>
  <si>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</si>
  <si>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</si>
  <si>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</si>
  <si>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</si>
  <si>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Всего, c учетом НДС 20% и транспортными расходами, рублей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</si>
  <si>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</si>
  <si>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</si>
  <si>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Оборудование / Equipment</t>
  </si>
  <si>
    <t>Обозначение / марка
Laber / brand / state standard</t>
  </si>
  <si>
    <t>Вариант № 1</t>
  </si>
  <si>
    <r>
      <t xml:space="preserve">Цена за ед. с НДС 20%, </t>
    </r>
    <r>
      <rPr>
        <b/>
        <sz val="12"/>
        <rFont val="Times New Roman"/>
        <family val="1"/>
      </rPr>
      <t>руб.</t>
    </r>
  </si>
  <si>
    <r>
      <t xml:space="preserve">Общая стоимость  с  НДС 20%, </t>
    </r>
    <r>
      <rPr>
        <b/>
        <sz val="12"/>
        <rFont val="Times New Roman"/>
        <family val="1"/>
      </rPr>
      <t>руб.</t>
    </r>
  </si>
  <si>
    <t>Вариант № 2</t>
  </si>
  <si>
    <r>
      <t xml:space="preserve">Цена за ед., </t>
    </r>
    <r>
      <rPr>
        <b/>
        <sz val="12"/>
        <rFont val="Times New Roman"/>
        <family val="1"/>
      </rPr>
      <t>доллары США</t>
    </r>
    <r>
      <rPr>
        <sz val="12"/>
        <rFont val="Times New Roman"/>
        <family val="1"/>
      </rPr>
      <t xml:space="preserve"> с НДС 20%</t>
    </r>
  </si>
  <si>
    <r>
      <t xml:space="preserve">Общ. ст-ть с НДС 20%, </t>
    </r>
    <r>
      <rPr>
        <b/>
        <sz val="12"/>
        <rFont val="Times New Roman"/>
        <family val="1"/>
      </rPr>
      <t>доллары США</t>
    </r>
  </si>
  <si>
    <t>Приложение № 1</t>
  </si>
  <si>
    <t>№ 10-2024 «Поставка запасных частей для компрессоров»</t>
  </si>
  <si>
    <t>Ремкомплект центробежного фильтра</t>
  </si>
  <si>
    <t>G-903-173</t>
  </si>
  <si>
    <t>Waukesha P9394GSI К201А\В</t>
  </si>
  <si>
    <t>Свеча зажигания</t>
  </si>
  <si>
    <t>60999Z</t>
  </si>
  <si>
    <t>Уплотнительное кольцо катушки зажигания (по необходимости)</t>
  </si>
  <si>
    <t>Датчик кислорода</t>
  </si>
  <si>
    <t>A740132A</t>
  </si>
  <si>
    <t>Фильтр регулятора</t>
  </si>
  <si>
    <t>Уплотнительное кольцо удлинителя свечи зажигания</t>
  </si>
  <si>
    <t>296178A</t>
  </si>
  <si>
    <t>Предфильтр воздушный</t>
  </si>
  <si>
    <t>Waukesha F3514GSI К701А\В</t>
  </si>
  <si>
    <t>208349D</t>
  </si>
  <si>
    <t>Прокладка крышки рамы</t>
  </si>
  <si>
    <t>C-0593</t>
  </si>
  <si>
    <t>Ariel JGE\2 К-701А\В</t>
  </si>
  <si>
    <t>Прокладка направляющей (по необходимости)</t>
  </si>
  <si>
    <t>B-0834</t>
  </si>
  <si>
    <t>Прокладка фонаря (по необходимости)</t>
  </si>
  <si>
    <t>B-1032</t>
  </si>
  <si>
    <t>C-6197</t>
  </si>
  <si>
    <t>Ariel JGD\4 К-201А\В</t>
  </si>
  <si>
    <t>B-6862</t>
  </si>
  <si>
    <t>B-1430</t>
  </si>
  <si>
    <t>Фильтр сепаратора</t>
  </si>
  <si>
    <t xml:space="preserve"> ZBM-776-F-1</t>
  </si>
  <si>
    <t>Ajax DPC-2201 К101А\В</t>
  </si>
  <si>
    <t xml:space="preserve"> ZBM-776-F-2</t>
  </si>
  <si>
    <t>ZBM-1022-P-1</t>
  </si>
  <si>
    <t>Топливный фильтр</t>
  </si>
  <si>
    <t>ZBM-21168-1</t>
  </si>
  <si>
    <t>Прокладка газового клапана</t>
  </si>
  <si>
    <t>ZBM-10022-2</t>
  </si>
  <si>
    <t>Стальные прокладки клапанов</t>
  </si>
  <si>
    <t>ZBM-17047-36</t>
  </si>
  <si>
    <t>Уплотнительное кольцо регулятора</t>
  </si>
  <si>
    <t>ZBM-21146</t>
  </si>
  <si>
    <t xml:space="preserve">Компрессионное кольцо поршня </t>
  </si>
  <si>
    <t>ZBM-17042-9</t>
  </si>
  <si>
    <t>Опорное кольцо поршня</t>
  </si>
  <si>
    <t>ZBM-17011-B-41</t>
  </si>
  <si>
    <t>Кольцо силового поршня</t>
  </si>
  <si>
    <t>ZA-4721-B</t>
  </si>
  <si>
    <t>Прокладка головки цилиндра</t>
  </si>
  <si>
    <t>ZA-433-M-1</t>
  </si>
  <si>
    <t>Сальник</t>
  </si>
  <si>
    <t>ВМ-1328-L-1</t>
  </si>
  <si>
    <t>Фильтр воздушный</t>
  </si>
  <si>
    <t>ZBM-776-F-1</t>
  </si>
  <si>
    <t>ZBM-776-F-2</t>
  </si>
  <si>
    <t>Фильтр масляный</t>
  </si>
  <si>
    <t>BM-21241-2-A</t>
  </si>
  <si>
    <t>BM-16011-K</t>
  </si>
  <si>
    <t>Прокладка сальника</t>
  </si>
  <si>
    <t>BM-16689-7</t>
  </si>
  <si>
    <t>Прокладка крышки цилиндра</t>
  </si>
  <si>
    <t>BM-16348-F-387</t>
  </si>
  <si>
    <t>Разрывная мембранана 2950 psi</t>
  </si>
  <si>
    <t>Zbm-21138-29</t>
  </si>
  <si>
    <t>Разрывная мембрана на 1450 psi</t>
  </si>
  <si>
    <t>Zbm-21138-14</t>
  </si>
  <si>
    <t>шт / pcs.</t>
  </si>
  <si>
    <t>Centrifugal filter repair kit</t>
  </si>
  <si>
    <t>Spark plug</t>
  </si>
  <si>
    <t>O-ring (oil seal ring) of ignition coil (as necessary)</t>
  </si>
  <si>
    <t>Oxygen sensor</t>
  </si>
  <si>
    <t>Regulator filter</t>
  </si>
  <si>
    <t>O-Ring (oil seal ring) of Spark Plug Extension</t>
  </si>
  <si>
    <t>Air preliminary filter</t>
  </si>
  <si>
    <t>Frame cover gasket</t>
  </si>
  <si>
    <t>Guiding element gasket (as necessary)</t>
  </si>
  <si>
    <t>Lamp gasket (as necessary)</t>
  </si>
  <si>
    <t>Separator filter</t>
  </si>
  <si>
    <t>Fuel filter</t>
  </si>
  <si>
    <t>Gas valve gasket</t>
  </si>
  <si>
    <t>Steel gaskets of valves</t>
  </si>
  <si>
    <t>O-ring (oil seal ring) of Regulator</t>
  </si>
  <si>
    <t>Piston compression ring</t>
  </si>
  <si>
    <t>Piston support (resting) ring</t>
  </si>
  <si>
    <t>Power piston ring</t>
  </si>
  <si>
    <t>Cylinder head gasket</t>
  </si>
  <si>
    <t>Stuffing box (oil seal)</t>
  </si>
  <si>
    <t>Air filter</t>
  </si>
  <si>
    <t>Oil filter</t>
  </si>
  <si>
    <t>Oil seal gasket</t>
  </si>
  <si>
    <t>Cylinder cover gasket</t>
  </si>
  <si>
    <t>Burst disc 2950 psi</t>
  </si>
  <si>
    <t>Burst disc 1450 psi</t>
  </si>
  <si>
    <t>3. Условия оплаты: в случае фиксирования цен в договоре (спецификации) в рублях РФ - 100% в течение 30 календарных дней по факту поставки товара на склад Заказчика. В случае фиксирования цен в договоре (спецификации) в долларах США - 100% оплата в течение 30 календарных дней после поступления Товара на склад Покупателя, на основании выставленного Поставщиком счета и счет-фактуры. Оплата производится Покупателем по безналичному расчёту в рублях Российской Федерации по официальному обменному курсу доллара США, установленного ЦБ РФ, на дату совершения платежа.</t>
  </si>
  <si>
    <r>
      <t xml:space="preserve">4. Сроки поставки, предлагаемые нами (до склада ООО «Норд Империал», находящегося по адресу: г. Томск, пер. Мостовой, 7):  </t>
    </r>
    <r>
      <rPr>
        <b/>
        <u val="single"/>
        <sz val="12"/>
        <rFont val="Times New Roman"/>
        <family val="1"/>
      </rPr>
      <t xml:space="preserve">100-240 календарных дней </t>
    </r>
  </si>
  <si>
    <t>Наименование товара (в случае если предлагается аналог)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</si>
</sst>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2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37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left" vertical="center" wrapText="1"/>
    </xf>
    <xf numFmtId="0" fontId="6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169" fontId="3" fillId="33" borderId="13" xfId="65" applyNumberFormat="1" applyFont="1" applyFill="1" applyBorder="1" applyAlignment="1">
      <alignment horizontal="center" vertical="center" wrapText="1"/>
    </xf>
    <xf numFmtId="169" fontId="3" fillId="33" borderId="21" xfId="65" applyNumberFormat="1" applyFont="1" applyFill="1" applyBorder="1" applyAlignment="1">
      <alignment horizontal="center" vertical="center" wrapText="1"/>
    </xf>
    <xf numFmtId="0" fontId="3" fillId="33" borderId="13" xfId="65" applyNumberFormat="1" applyFont="1" applyFill="1" applyBorder="1" applyAlignment="1">
      <alignment horizontal="center" vertical="center" wrapText="1"/>
    </xf>
    <xf numFmtId="0" fontId="3" fillId="33" borderId="21" xfId="6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169" fontId="4" fillId="33" borderId="13" xfId="65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3"/>
  <sheetViews>
    <sheetView showGridLines="0" tabSelected="1" zoomScale="80" zoomScaleNormal="80" zoomScaleSheetLayoutView="85" workbookViewId="0" topLeftCell="A1">
      <selection activeCell="G25" sqref="G25"/>
    </sheetView>
  </sheetViews>
  <sheetFormatPr defaultColWidth="9.140625" defaultRowHeight="15"/>
  <cols>
    <col min="1" max="1" width="4.28125" style="11" customWidth="1"/>
    <col min="2" max="2" width="5.57421875" style="52" customWidth="1"/>
    <col min="3" max="3" width="50.28125" style="12" customWidth="1"/>
    <col min="4" max="4" width="35.7109375" style="13" customWidth="1"/>
    <col min="5" max="5" width="22.7109375" style="13" bestFit="1" customWidth="1"/>
    <col min="6" max="6" width="30.7109375" style="13" bestFit="1" customWidth="1"/>
    <col min="7" max="7" width="24.7109375" style="13" customWidth="1"/>
    <col min="8" max="8" width="6.8515625" style="72" customWidth="1"/>
    <col min="9" max="9" width="9.57421875" style="12" bestFit="1" customWidth="1"/>
    <col min="10" max="10" width="18.00390625" style="13" customWidth="1"/>
    <col min="11" max="11" width="18.00390625" style="11" customWidth="1"/>
    <col min="12" max="12" width="18.00390625" style="13" customWidth="1"/>
    <col min="13" max="13" width="18.00390625" style="11" customWidth="1"/>
    <col min="14" max="14" width="6.140625" style="14" customWidth="1"/>
    <col min="15" max="15" width="48.7109375" style="15" customWidth="1"/>
    <col min="16" max="16" width="58.00390625" style="14" customWidth="1"/>
    <col min="17" max="17" width="22.7109375" style="16" customWidth="1"/>
    <col min="18" max="18" width="15.00390625" style="11" customWidth="1"/>
    <col min="19" max="16384" width="9.140625" style="11" customWidth="1"/>
  </cols>
  <sheetData>
    <row r="1" spans="2:32" s="5" customFormat="1" ht="18.75">
      <c r="B1" s="46"/>
      <c r="C1" s="1"/>
      <c r="D1" s="30"/>
      <c r="E1" s="30"/>
      <c r="F1" s="30"/>
      <c r="G1" s="30"/>
      <c r="H1" s="67"/>
      <c r="I1" s="1"/>
      <c r="J1" s="27"/>
      <c r="L1" s="27"/>
      <c r="N1" s="2"/>
      <c r="O1" s="21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</row>
    <row r="2" spans="2:32" s="5" customFormat="1" ht="15.75">
      <c r="B2" s="46"/>
      <c r="C2" s="39"/>
      <c r="D2" s="30"/>
      <c r="E2" s="30"/>
      <c r="F2" s="30"/>
      <c r="G2" s="30"/>
      <c r="H2" s="67"/>
      <c r="I2" s="1"/>
      <c r="J2" s="27"/>
      <c r="K2" s="10"/>
      <c r="L2" s="27"/>
      <c r="M2" s="10" t="s">
        <v>36</v>
      </c>
      <c r="N2" s="2"/>
      <c r="O2" s="22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2:32" s="5" customFormat="1" ht="15.75">
      <c r="B3" s="46"/>
      <c r="C3" s="39"/>
      <c r="D3" s="30"/>
      <c r="E3" s="30"/>
      <c r="F3" s="30"/>
      <c r="G3" s="30"/>
      <c r="H3" s="67"/>
      <c r="I3" s="1"/>
      <c r="J3" s="33"/>
      <c r="K3" s="10"/>
      <c r="L3" s="33"/>
      <c r="M3" s="10" t="s">
        <v>0</v>
      </c>
      <c r="N3" s="2"/>
      <c r="O3" s="23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</row>
    <row r="4" spans="2:32" s="5" customFormat="1" ht="15.75">
      <c r="B4" s="46"/>
      <c r="C4" s="40"/>
      <c r="D4" s="30"/>
      <c r="E4" s="30"/>
      <c r="F4" s="30"/>
      <c r="G4" s="30"/>
      <c r="H4" s="67"/>
      <c r="I4" s="1"/>
      <c r="J4" s="33"/>
      <c r="K4" s="10"/>
      <c r="L4" s="33"/>
      <c r="M4" s="10" t="s">
        <v>17</v>
      </c>
      <c r="N4" s="2"/>
      <c r="O4" s="23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"/>
    </row>
    <row r="5" spans="2:32" s="5" customFormat="1" ht="15.75">
      <c r="B5" s="46"/>
      <c r="C5" s="37" t="s">
        <v>2</v>
      </c>
      <c r="D5" s="30"/>
      <c r="E5" s="30"/>
      <c r="F5" s="30"/>
      <c r="G5" s="30"/>
      <c r="H5" s="67"/>
      <c r="I5" s="1"/>
      <c r="J5" s="33"/>
      <c r="K5" s="10"/>
      <c r="L5" s="33"/>
      <c r="M5" s="10" t="s">
        <v>27</v>
      </c>
      <c r="N5" s="2"/>
      <c r="O5" s="23"/>
      <c r="P5" s="2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"/>
    </row>
    <row r="6" spans="2:32" s="5" customFormat="1" ht="15.75">
      <c r="B6" s="101" t="s">
        <v>13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2"/>
      <c r="O6" s="23"/>
      <c r="P6" s="2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</row>
    <row r="7" spans="2:32" s="5" customFormat="1" ht="15.75">
      <c r="B7" s="111" t="s">
        <v>37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"/>
      <c r="O7" s="24"/>
      <c r="P7" s="2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"/>
    </row>
    <row r="8" spans="2:32" s="5" customFormat="1" ht="15.75">
      <c r="B8" s="103" t="s">
        <v>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2"/>
      <c r="O8" s="24"/>
      <c r="P8" s="2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/>
    </row>
    <row r="10" spans="2:32" s="5" customFormat="1" ht="15.75">
      <c r="B10" s="105" t="s">
        <v>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2"/>
      <c r="O10" s="24"/>
      <c r="P10" s="2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</row>
    <row r="11" spans="2:32" s="5" customFormat="1" ht="15.75">
      <c r="B11" s="111" t="s">
        <v>37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"/>
      <c r="O11" s="26"/>
      <c r="P11" s="2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4"/>
    </row>
    <row r="12" spans="2:32" s="5" customFormat="1" ht="15.75">
      <c r="B12" s="107" t="s">
        <v>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2"/>
      <c r="O12" s="26"/>
      <c r="P12" s="2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"/>
    </row>
    <row r="13" spans="2:32" s="5" customFormat="1" ht="15.75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2"/>
      <c r="O13" s="25"/>
      <c r="P13" s="2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4"/>
    </row>
    <row r="14" spans="2:32" s="5" customFormat="1" ht="15.75">
      <c r="B14" s="109" t="s">
        <v>26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2"/>
      <c r="O14" s="26"/>
      <c r="P14" s="2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4"/>
    </row>
    <row r="15" spans="2:32" s="5" customFormat="1" ht="15.75">
      <c r="B15" s="47"/>
      <c r="C15" s="30"/>
      <c r="D15" s="30"/>
      <c r="E15" s="30"/>
      <c r="F15" s="30"/>
      <c r="G15" s="30"/>
      <c r="H15" s="67"/>
      <c r="I15" s="30"/>
      <c r="J15" s="33"/>
      <c r="K15" s="9"/>
      <c r="L15" s="33"/>
      <c r="M15" s="9"/>
      <c r="N15" s="2"/>
      <c r="O15" s="26"/>
      <c r="P15" s="2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4"/>
    </row>
    <row r="16" spans="2:32" s="5" customFormat="1" ht="15.75">
      <c r="B16" s="105" t="s">
        <v>10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6"/>
      <c r="N16" s="2"/>
      <c r="O16" s="26"/>
      <c r="P16" s="2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4"/>
    </row>
    <row r="17" spans="2:17" ht="15.75">
      <c r="B17" s="124" t="s">
        <v>18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6"/>
      <c r="O17" s="23"/>
      <c r="P17" s="20"/>
      <c r="Q17" s="6"/>
    </row>
    <row r="18" spans="2:17" ht="15.75">
      <c r="B18" s="113" t="s">
        <v>19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6"/>
      <c r="O18" s="23"/>
      <c r="P18" s="20"/>
      <c r="Q18" s="6"/>
    </row>
    <row r="19" spans="2:17" ht="15.75">
      <c r="B19" s="91" t="s">
        <v>11</v>
      </c>
      <c r="C19" s="77" t="s">
        <v>24</v>
      </c>
      <c r="D19" s="78"/>
      <c r="E19" s="122" t="s">
        <v>29</v>
      </c>
      <c r="F19" s="120" t="s">
        <v>28</v>
      </c>
      <c r="G19" s="127" t="s">
        <v>129</v>
      </c>
      <c r="H19" s="120" t="s">
        <v>15</v>
      </c>
      <c r="I19" s="118" t="s">
        <v>16</v>
      </c>
      <c r="J19" s="116" t="s">
        <v>30</v>
      </c>
      <c r="K19" s="117"/>
      <c r="L19" s="116" t="s">
        <v>33</v>
      </c>
      <c r="M19" s="117"/>
      <c r="N19" s="6"/>
      <c r="O19" s="23"/>
      <c r="P19" s="20"/>
      <c r="Q19" s="6"/>
    </row>
    <row r="20" spans="2:17" ht="47.25">
      <c r="B20" s="92"/>
      <c r="C20" s="79"/>
      <c r="D20" s="80"/>
      <c r="E20" s="123"/>
      <c r="F20" s="121"/>
      <c r="G20" s="121"/>
      <c r="H20" s="121"/>
      <c r="I20" s="119"/>
      <c r="J20" s="41" t="s">
        <v>31</v>
      </c>
      <c r="K20" s="38" t="s">
        <v>32</v>
      </c>
      <c r="L20" s="41" t="s">
        <v>34</v>
      </c>
      <c r="M20" s="38" t="s">
        <v>35</v>
      </c>
      <c r="N20" s="6"/>
      <c r="O20" s="23"/>
      <c r="P20" s="20"/>
      <c r="Q20" s="6"/>
    </row>
    <row r="21" spans="2:17" ht="15.75">
      <c r="B21" s="57">
        <v>1</v>
      </c>
      <c r="C21" s="61" t="s">
        <v>38</v>
      </c>
      <c r="D21" s="59" t="s">
        <v>101</v>
      </c>
      <c r="E21" s="59" t="s">
        <v>39</v>
      </c>
      <c r="F21" s="59" t="s">
        <v>40</v>
      </c>
      <c r="G21" s="59"/>
      <c r="H21" s="62">
        <v>4</v>
      </c>
      <c r="I21" s="59" t="s">
        <v>100</v>
      </c>
      <c r="J21" s="58"/>
      <c r="K21" s="58"/>
      <c r="L21" s="58"/>
      <c r="M21" s="58"/>
      <c r="N21" s="6"/>
      <c r="O21" s="23"/>
      <c r="P21" s="20"/>
      <c r="Q21" s="6"/>
    </row>
    <row r="22" spans="2:17" ht="15.75">
      <c r="B22" s="57">
        <f aca="true" t="shared" si="0" ref="B22:B60">SUM(B21+1)</f>
        <v>2</v>
      </c>
      <c r="C22" s="61" t="s">
        <v>41</v>
      </c>
      <c r="D22" s="59" t="s">
        <v>102</v>
      </c>
      <c r="E22" s="59" t="s">
        <v>42</v>
      </c>
      <c r="F22" s="59" t="s">
        <v>40</v>
      </c>
      <c r="G22" s="59"/>
      <c r="H22" s="62">
        <v>64</v>
      </c>
      <c r="I22" s="59" t="s">
        <v>100</v>
      </c>
      <c r="J22" s="58"/>
      <c r="K22" s="58"/>
      <c r="L22" s="58"/>
      <c r="M22" s="58"/>
      <c r="N22" s="6"/>
      <c r="O22" s="23"/>
      <c r="P22" s="20"/>
      <c r="Q22" s="6"/>
    </row>
    <row r="23" spans="2:17" ht="31.5">
      <c r="B23" s="57">
        <f t="shared" si="0"/>
        <v>3</v>
      </c>
      <c r="C23" s="61" t="s">
        <v>43</v>
      </c>
      <c r="D23" s="59" t="s">
        <v>103</v>
      </c>
      <c r="E23" s="59">
        <v>292843</v>
      </c>
      <c r="F23" s="59" t="s">
        <v>40</v>
      </c>
      <c r="G23" s="59"/>
      <c r="H23" s="62">
        <v>64</v>
      </c>
      <c r="I23" s="59" t="s">
        <v>100</v>
      </c>
      <c r="J23" s="58"/>
      <c r="K23" s="58"/>
      <c r="L23" s="58"/>
      <c r="M23" s="58"/>
      <c r="N23" s="6"/>
      <c r="O23" s="23"/>
      <c r="P23" s="20"/>
      <c r="Q23" s="6"/>
    </row>
    <row r="24" spans="2:17" ht="15.75">
      <c r="B24" s="57">
        <f t="shared" si="0"/>
        <v>4</v>
      </c>
      <c r="C24" s="61" t="s">
        <v>44</v>
      </c>
      <c r="D24" s="59" t="s">
        <v>104</v>
      </c>
      <c r="E24" s="59" t="s">
        <v>45</v>
      </c>
      <c r="F24" s="59" t="s">
        <v>40</v>
      </c>
      <c r="G24" s="59"/>
      <c r="H24" s="62">
        <v>4</v>
      </c>
      <c r="I24" s="59" t="s">
        <v>100</v>
      </c>
      <c r="J24" s="58"/>
      <c r="K24" s="58"/>
      <c r="L24" s="58"/>
      <c r="M24" s="58"/>
      <c r="N24" s="6"/>
      <c r="O24" s="23"/>
      <c r="P24" s="20"/>
      <c r="Q24" s="6"/>
    </row>
    <row r="25" spans="2:17" ht="15.75">
      <c r="B25" s="57">
        <f t="shared" si="0"/>
        <v>5</v>
      </c>
      <c r="C25" s="61" t="s">
        <v>46</v>
      </c>
      <c r="D25" s="59" t="s">
        <v>105</v>
      </c>
      <c r="E25" s="59">
        <v>495858</v>
      </c>
      <c r="F25" s="59" t="s">
        <v>40</v>
      </c>
      <c r="G25" s="59"/>
      <c r="H25" s="62">
        <v>4</v>
      </c>
      <c r="I25" s="59" t="s">
        <v>100</v>
      </c>
      <c r="J25" s="58"/>
      <c r="K25" s="58"/>
      <c r="L25" s="58"/>
      <c r="M25" s="58"/>
      <c r="N25" s="6"/>
      <c r="O25" s="23"/>
      <c r="P25" s="20"/>
      <c r="Q25" s="6"/>
    </row>
    <row r="26" spans="2:17" ht="31.5">
      <c r="B26" s="57">
        <f t="shared" si="0"/>
        <v>6</v>
      </c>
      <c r="C26" s="61" t="s">
        <v>47</v>
      </c>
      <c r="D26" s="59" t="s">
        <v>106</v>
      </c>
      <c r="E26" s="59" t="s">
        <v>48</v>
      </c>
      <c r="F26" s="59" t="s">
        <v>40</v>
      </c>
      <c r="G26" s="59"/>
      <c r="H26" s="62">
        <v>64</v>
      </c>
      <c r="I26" s="59" t="s">
        <v>100</v>
      </c>
      <c r="J26" s="58"/>
      <c r="K26" s="58"/>
      <c r="L26" s="58"/>
      <c r="M26" s="58"/>
      <c r="N26" s="6"/>
      <c r="O26" s="23"/>
      <c r="P26" s="20"/>
      <c r="Q26" s="6"/>
    </row>
    <row r="27" spans="2:17" ht="15.75">
      <c r="B27" s="57">
        <f t="shared" si="0"/>
        <v>7</v>
      </c>
      <c r="C27" s="61" t="s">
        <v>49</v>
      </c>
      <c r="D27" s="59" t="s">
        <v>107</v>
      </c>
      <c r="E27" s="59">
        <v>209365</v>
      </c>
      <c r="F27" s="59" t="s">
        <v>40</v>
      </c>
      <c r="G27" s="59"/>
      <c r="H27" s="62">
        <v>4</v>
      </c>
      <c r="I27" s="59" t="s">
        <v>100</v>
      </c>
      <c r="J27" s="58"/>
      <c r="K27" s="58"/>
      <c r="L27" s="58"/>
      <c r="M27" s="58"/>
      <c r="N27" s="6"/>
      <c r="O27" s="23"/>
      <c r="P27" s="20"/>
      <c r="Q27" s="6"/>
    </row>
    <row r="28" spans="2:17" ht="15.75">
      <c r="B28" s="57">
        <f>SUM(B27+1)</f>
        <v>8</v>
      </c>
      <c r="C28" s="61" t="s">
        <v>38</v>
      </c>
      <c r="D28" s="59" t="s">
        <v>101</v>
      </c>
      <c r="E28" s="59" t="s">
        <v>39</v>
      </c>
      <c r="F28" s="59" t="s">
        <v>50</v>
      </c>
      <c r="G28" s="59"/>
      <c r="H28" s="62">
        <v>4</v>
      </c>
      <c r="I28" s="59" t="s">
        <v>100</v>
      </c>
      <c r="J28" s="58"/>
      <c r="K28" s="58"/>
      <c r="L28" s="58"/>
      <c r="M28" s="58"/>
      <c r="N28" s="6"/>
      <c r="O28" s="23"/>
      <c r="P28" s="20"/>
      <c r="Q28" s="6"/>
    </row>
    <row r="29" spans="2:17" ht="15.75">
      <c r="B29" s="57">
        <f t="shared" si="0"/>
        <v>9</v>
      </c>
      <c r="C29" s="61" t="s">
        <v>41</v>
      </c>
      <c r="D29" s="59" t="s">
        <v>102</v>
      </c>
      <c r="E29" s="59" t="s">
        <v>42</v>
      </c>
      <c r="F29" s="59" t="s">
        <v>50</v>
      </c>
      <c r="G29" s="59"/>
      <c r="H29" s="62">
        <v>24</v>
      </c>
      <c r="I29" s="59" t="s">
        <v>100</v>
      </c>
      <c r="J29" s="58"/>
      <c r="K29" s="58"/>
      <c r="L29" s="58"/>
      <c r="M29" s="58"/>
      <c r="N29" s="6"/>
      <c r="O29" s="23"/>
      <c r="P29" s="20"/>
      <c r="Q29" s="6"/>
    </row>
    <row r="30" spans="2:17" ht="31.5">
      <c r="B30" s="57">
        <f t="shared" si="0"/>
        <v>10</v>
      </c>
      <c r="C30" s="61" t="s">
        <v>43</v>
      </c>
      <c r="D30" s="59" t="s">
        <v>103</v>
      </c>
      <c r="E30" s="59">
        <v>292843</v>
      </c>
      <c r="F30" s="59" t="s">
        <v>50</v>
      </c>
      <c r="G30" s="59"/>
      <c r="H30" s="62">
        <v>24</v>
      </c>
      <c r="I30" s="59" t="s">
        <v>100</v>
      </c>
      <c r="J30" s="58"/>
      <c r="K30" s="58"/>
      <c r="L30" s="58"/>
      <c r="M30" s="58"/>
      <c r="N30" s="6"/>
      <c r="O30" s="23"/>
      <c r="P30" s="20"/>
      <c r="Q30" s="6"/>
    </row>
    <row r="31" spans="2:17" ht="15.75">
      <c r="B31" s="57">
        <f t="shared" si="0"/>
        <v>11</v>
      </c>
      <c r="C31" s="61" t="s">
        <v>44</v>
      </c>
      <c r="D31" s="59" t="s">
        <v>104</v>
      </c>
      <c r="E31" s="59" t="s">
        <v>45</v>
      </c>
      <c r="F31" s="59" t="s">
        <v>50</v>
      </c>
      <c r="G31" s="59"/>
      <c r="H31" s="68">
        <v>2</v>
      </c>
      <c r="I31" s="59" t="s">
        <v>100</v>
      </c>
      <c r="J31" s="58"/>
      <c r="K31" s="58"/>
      <c r="L31" s="58"/>
      <c r="M31" s="58"/>
      <c r="N31" s="6"/>
      <c r="O31" s="23"/>
      <c r="P31" s="20"/>
      <c r="Q31" s="6"/>
    </row>
    <row r="32" spans="2:17" ht="15.75">
      <c r="B32" s="57">
        <f t="shared" si="0"/>
        <v>12</v>
      </c>
      <c r="C32" s="61" t="s">
        <v>46</v>
      </c>
      <c r="D32" s="59" t="s">
        <v>105</v>
      </c>
      <c r="E32" s="59">
        <v>495858</v>
      </c>
      <c r="F32" s="59" t="s">
        <v>50</v>
      </c>
      <c r="G32" s="59"/>
      <c r="H32" s="68">
        <v>2</v>
      </c>
      <c r="I32" s="59" t="s">
        <v>100</v>
      </c>
      <c r="J32" s="58"/>
      <c r="K32" s="58"/>
      <c r="L32" s="58"/>
      <c r="M32" s="58"/>
      <c r="N32" s="6"/>
      <c r="O32" s="23"/>
      <c r="P32" s="20"/>
      <c r="Q32" s="6"/>
    </row>
    <row r="33" spans="2:17" ht="31.5">
      <c r="B33" s="57">
        <f t="shared" si="0"/>
        <v>13</v>
      </c>
      <c r="C33" s="61" t="s">
        <v>47</v>
      </c>
      <c r="D33" s="59" t="s">
        <v>106</v>
      </c>
      <c r="E33" s="59" t="s">
        <v>48</v>
      </c>
      <c r="F33" s="59" t="s">
        <v>50</v>
      </c>
      <c r="G33" s="59"/>
      <c r="H33" s="63">
        <v>24</v>
      </c>
      <c r="I33" s="59" t="s">
        <v>100</v>
      </c>
      <c r="J33" s="58"/>
      <c r="K33" s="58"/>
      <c r="L33" s="58"/>
      <c r="M33" s="58"/>
      <c r="N33" s="6"/>
      <c r="O33" s="23"/>
      <c r="P33" s="20"/>
      <c r="Q33" s="6"/>
    </row>
    <row r="34" spans="2:17" ht="15.75">
      <c r="B34" s="57">
        <f t="shared" si="0"/>
        <v>14</v>
      </c>
      <c r="C34" s="61" t="s">
        <v>49</v>
      </c>
      <c r="D34" s="59" t="s">
        <v>107</v>
      </c>
      <c r="E34" s="59" t="s">
        <v>51</v>
      </c>
      <c r="F34" s="59" t="s">
        <v>50</v>
      </c>
      <c r="G34" s="59"/>
      <c r="H34" s="68">
        <v>2</v>
      </c>
      <c r="I34" s="59" t="s">
        <v>100</v>
      </c>
      <c r="J34" s="58"/>
      <c r="K34" s="58"/>
      <c r="L34" s="58"/>
      <c r="M34" s="58"/>
      <c r="N34" s="6"/>
      <c r="O34" s="23"/>
      <c r="P34" s="20"/>
      <c r="Q34" s="6"/>
    </row>
    <row r="35" spans="2:17" ht="15.75">
      <c r="B35" s="57">
        <f t="shared" si="0"/>
        <v>15</v>
      </c>
      <c r="C35" s="61" t="s">
        <v>52</v>
      </c>
      <c r="D35" s="59" t="s">
        <v>108</v>
      </c>
      <c r="E35" s="59" t="s">
        <v>53</v>
      </c>
      <c r="F35" s="59" t="s">
        <v>54</v>
      </c>
      <c r="G35" s="59"/>
      <c r="H35" s="66">
        <v>2</v>
      </c>
      <c r="I35" s="59" t="s">
        <v>100</v>
      </c>
      <c r="J35" s="58"/>
      <c r="K35" s="58"/>
      <c r="L35" s="58"/>
      <c r="M35" s="58"/>
      <c r="N35" s="6"/>
      <c r="O35" s="23"/>
      <c r="P35" s="20"/>
      <c r="Q35" s="6"/>
    </row>
    <row r="36" spans="2:17" ht="15.75">
      <c r="B36" s="57">
        <f t="shared" si="0"/>
        <v>16</v>
      </c>
      <c r="C36" s="61" t="s">
        <v>55</v>
      </c>
      <c r="D36" s="59" t="s">
        <v>109</v>
      </c>
      <c r="E36" s="59" t="s">
        <v>56</v>
      </c>
      <c r="F36" s="59" t="s">
        <v>54</v>
      </c>
      <c r="G36" s="59"/>
      <c r="H36" s="64">
        <v>2</v>
      </c>
      <c r="I36" s="59" t="s">
        <v>100</v>
      </c>
      <c r="J36" s="58"/>
      <c r="K36" s="58"/>
      <c r="L36" s="58"/>
      <c r="M36" s="58"/>
      <c r="N36" s="6"/>
      <c r="O36" s="23"/>
      <c r="P36" s="20"/>
      <c r="Q36" s="6"/>
    </row>
    <row r="37" spans="2:17" ht="15.75">
      <c r="B37" s="57">
        <f t="shared" si="0"/>
        <v>17</v>
      </c>
      <c r="C37" s="61" t="s">
        <v>57</v>
      </c>
      <c r="D37" s="59" t="s">
        <v>110</v>
      </c>
      <c r="E37" s="59" t="s">
        <v>58</v>
      </c>
      <c r="F37" s="59" t="s">
        <v>54</v>
      </c>
      <c r="G37" s="59"/>
      <c r="H37" s="64">
        <v>4</v>
      </c>
      <c r="I37" s="59" t="s">
        <v>100</v>
      </c>
      <c r="J37" s="58"/>
      <c r="K37" s="58"/>
      <c r="L37" s="58"/>
      <c r="M37" s="58"/>
      <c r="N37" s="6"/>
      <c r="O37" s="23"/>
      <c r="P37" s="20"/>
      <c r="Q37" s="6"/>
    </row>
    <row r="38" spans="2:17" ht="15.75">
      <c r="B38" s="57">
        <f t="shared" si="0"/>
        <v>18</v>
      </c>
      <c r="C38" s="61" t="s">
        <v>52</v>
      </c>
      <c r="D38" s="59" t="s">
        <v>108</v>
      </c>
      <c r="E38" s="59" t="s">
        <v>59</v>
      </c>
      <c r="F38" s="59" t="s">
        <v>60</v>
      </c>
      <c r="G38" s="59"/>
      <c r="H38" s="64">
        <v>2</v>
      </c>
      <c r="I38" s="59" t="s">
        <v>100</v>
      </c>
      <c r="J38" s="58"/>
      <c r="K38" s="58"/>
      <c r="L38" s="58"/>
      <c r="M38" s="58"/>
      <c r="N38" s="6"/>
      <c r="O38" s="23"/>
      <c r="P38" s="20"/>
      <c r="Q38" s="6"/>
    </row>
    <row r="39" spans="2:17" ht="15.75">
      <c r="B39" s="57">
        <f t="shared" si="0"/>
        <v>19</v>
      </c>
      <c r="C39" s="61" t="s">
        <v>55</v>
      </c>
      <c r="D39" s="59" t="s">
        <v>109</v>
      </c>
      <c r="E39" s="59" t="s">
        <v>61</v>
      </c>
      <c r="F39" s="59" t="s">
        <v>60</v>
      </c>
      <c r="G39" s="59"/>
      <c r="H39" s="64">
        <v>8</v>
      </c>
      <c r="I39" s="59" t="s">
        <v>100</v>
      </c>
      <c r="J39" s="58"/>
      <c r="K39" s="58"/>
      <c r="L39" s="58"/>
      <c r="M39" s="58"/>
      <c r="N39" s="6"/>
      <c r="O39" s="23"/>
      <c r="P39" s="20"/>
      <c r="Q39" s="6"/>
    </row>
    <row r="40" spans="2:17" ht="15.75">
      <c r="B40" s="57">
        <f t="shared" si="0"/>
        <v>20</v>
      </c>
      <c r="C40" s="61" t="s">
        <v>57</v>
      </c>
      <c r="D40" s="59" t="s">
        <v>110</v>
      </c>
      <c r="E40" s="59" t="s">
        <v>62</v>
      </c>
      <c r="F40" s="59" t="s">
        <v>60</v>
      </c>
      <c r="G40" s="59"/>
      <c r="H40" s="64">
        <v>8</v>
      </c>
      <c r="I40" s="59" t="s">
        <v>100</v>
      </c>
      <c r="J40" s="58"/>
      <c r="K40" s="58"/>
      <c r="L40" s="58"/>
      <c r="M40" s="58"/>
      <c r="N40" s="6"/>
      <c r="O40" s="23"/>
      <c r="P40" s="20"/>
      <c r="Q40" s="6"/>
    </row>
    <row r="41" spans="2:17" ht="15.75">
      <c r="B41" s="57">
        <f t="shared" si="0"/>
        <v>21</v>
      </c>
      <c r="C41" s="61" t="s">
        <v>63</v>
      </c>
      <c r="D41" s="59" t="s">
        <v>111</v>
      </c>
      <c r="E41" s="59" t="s">
        <v>64</v>
      </c>
      <c r="F41" s="59" t="s">
        <v>65</v>
      </c>
      <c r="G41" s="59"/>
      <c r="H41" s="64">
        <v>2</v>
      </c>
      <c r="I41" s="59" t="s">
        <v>100</v>
      </c>
      <c r="J41" s="58"/>
      <c r="K41" s="58"/>
      <c r="L41" s="58"/>
      <c r="M41" s="58"/>
      <c r="N41" s="6"/>
      <c r="O41" s="23"/>
      <c r="P41" s="20"/>
      <c r="Q41" s="6"/>
    </row>
    <row r="42" spans="2:17" ht="15.75">
      <c r="B42" s="57">
        <f t="shared" si="0"/>
        <v>22</v>
      </c>
      <c r="C42" s="61" t="s">
        <v>63</v>
      </c>
      <c r="D42" s="59" t="s">
        <v>111</v>
      </c>
      <c r="E42" s="59" t="s">
        <v>66</v>
      </c>
      <c r="F42" s="59" t="s">
        <v>65</v>
      </c>
      <c r="G42" s="59"/>
      <c r="H42" s="64">
        <v>2</v>
      </c>
      <c r="I42" s="59" t="s">
        <v>100</v>
      </c>
      <c r="J42" s="58"/>
      <c r="K42" s="58"/>
      <c r="L42" s="58"/>
      <c r="M42" s="58"/>
      <c r="N42" s="6"/>
      <c r="O42" s="23"/>
      <c r="P42" s="20"/>
      <c r="Q42" s="6"/>
    </row>
    <row r="43" spans="2:17" ht="15.75">
      <c r="B43" s="57">
        <f t="shared" si="0"/>
        <v>23</v>
      </c>
      <c r="C43" s="61" t="s">
        <v>41</v>
      </c>
      <c r="D43" s="59" t="s">
        <v>102</v>
      </c>
      <c r="E43" s="59" t="s">
        <v>67</v>
      </c>
      <c r="F43" s="59" t="s">
        <v>65</v>
      </c>
      <c r="G43" s="59"/>
      <c r="H43" s="64">
        <v>2</v>
      </c>
      <c r="I43" s="59" t="s">
        <v>100</v>
      </c>
      <c r="J43" s="58"/>
      <c r="K43" s="58"/>
      <c r="L43" s="58"/>
      <c r="M43" s="58"/>
      <c r="N43" s="6"/>
      <c r="O43" s="23"/>
      <c r="P43" s="20"/>
      <c r="Q43" s="6"/>
    </row>
    <row r="44" spans="2:17" ht="15.75">
      <c r="B44" s="57">
        <f t="shared" si="0"/>
        <v>24</v>
      </c>
      <c r="C44" s="61" t="s">
        <v>68</v>
      </c>
      <c r="D44" s="59" t="s">
        <v>112</v>
      </c>
      <c r="E44" s="59" t="s">
        <v>69</v>
      </c>
      <c r="F44" s="59" t="s">
        <v>65</v>
      </c>
      <c r="G44" s="59"/>
      <c r="H44" s="64">
        <v>2</v>
      </c>
      <c r="I44" s="59" t="s">
        <v>100</v>
      </c>
      <c r="J44" s="58"/>
      <c r="K44" s="58"/>
      <c r="L44" s="58"/>
      <c r="M44" s="58"/>
      <c r="N44" s="6"/>
      <c r="O44" s="23"/>
      <c r="P44" s="20"/>
      <c r="Q44" s="6"/>
    </row>
    <row r="45" spans="2:17" ht="15.75">
      <c r="B45" s="57">
        <f t="shared" si="0"/>
        <v>25</v>
      </c>
      <c r="C45" s="61" t="s">
        <v>70</v>
      </c>
      <c r="D45" s="59" t="s">
        <v>113</v>
      </c>
      <c r="E45" s="59" t="s">
        <v>71</v>
      </c>
      <c r="F45" s="59" t="s">
        <v>65</v>
      </c>
      <c r="G45" s="59"/>
      <c r="H45" s="64">
        <v>1</v>
      </c>
      <c r="I45" s="59" t="s">
        <v>100</v>
      </c>
      <c r="J45" s="58"/>
      <c r="K45" s="58"/>
      <c r="L45" s="58"/>
      <c r="M45" s="58"/>
      <c r="N45" s="6"/>
      <c r="O45" s="23"/>
      <c r="P45" s="20"/>
      <c r="Q45" s="6"/>
    </row>
    <row r="46" spans="2:17" ht="15.75">
      <c r="B46" s="57">
        <f t="shared" si="0"/>
        <v>26</v>
      </c>
      <c r="C46" s="61" t="s">
        <v>72</v>
      </c>
      <c r="D46" s="59" t="s">
        <v>114</v>
      </c>
      <c r="E46" s="59" t="s">
        <v>73</v>
      </c>
      <c r="F46" s="59" t="s">
        <v>65</v>
      </c>
      <c r="G46" s="59"/>
      <c r="H46" s="64">
        <v>9</v>
      </c>
      <c r="I46" s="59" t="s">
        <v>100</v>
      </c>
      <c r="J46" s="58"/>
      <c r="K46" s="58"/>
      <c r="L46" s="58"/>
      <c r="M46" s="58"/>
      <c r="N46" s="6"/>
      <c r="O46" s="23"/>
      <c r="P46" s="20"/>
      <c r="Q46" s="6"/>
    </row>
    <row r="47" spans="2:17" ht="15.75">
      <c r="B47" s="57">
        <f t="shared" si="0"/>
        <v>27</v>
      </c>
      <c r="C47" s="61" t="s">
        <v>74</v>
      </c>
      <c r="D47" s="59" t="s">
        <v>115</v>
      </c>
      <c r="E47" s="59" t="s">
        <v>75</v>
      </c>
      <c r="F47" s="59" t="s">
        <v>65</v>
      </c>
      <c r="G47" s="59"/>
      <c r="H47" s="64">
        <v>4</v>
      </c>
      <c r="I47" s="59" t="s">
        <v>100</v>
      </c>
      <c r="J47" s="58"/>
      <c r="K47" s="58"/>
      <c r="L47" s="58"/>
      <c r="M47" s="58"/>
      <c r="N47" s="6"/>
      <c r="O47" s="23"/>
      <c r="P47" s="20"/>
      <c r="Q47" s="6"/>
    </row>
    <row r="48" spans="2:17" ht="15.75">
      <c r="B48" s="57">
        <f t="shared" si="0"/>
        <v>28</v>
      </c>
      <c r="C48" s="61" t="s">
        <v>76</v>
      </c>
      <c r="D48" s="59" t="s">
        <v>116</v>
      </c>
      <c r="E48" s="59" t="s">
        <v>77</v>
      </c>
      <c r="F48" s="59" t="s">
        <v>65</v>
      </c>
      <c r="G48" s="59"/>
      <c r="H48" s="64">
        <v>4</v>
      </c>
      <c r="I48" s="59" t="s">
        <v>100</v>
      </c>
      <c r="J48" s="58"/>
      <c r="K48" s="58"/>
      <c r="L48" s="58"/>
      <c r="M48" s="58"/>
      <c r="N48" s="6"/>
      <c r="O48" s="23"/>
      <c r="P48" s="20"/>
      <c r="Q48" s="6"/>
    </row>
    <row r="49" spans="2:17" ht="15.75">
      <c r="B49" s="57">
        <f t="shared" si="0"/>
        <v>29</v>
      </c>
      <c r="C49" s="61" t="s">
        <v>78</v>
      </c>
      <c r="D49" s="59" t="s">
        <v>117</v>
      </c>
      <c r="E49" s="59" t="s">
        <v>79</v>
      </c>
      <c r="F49" s="59" t="s">
        <v>65</v>
      </c>
      <c r="G49" s="59"/>
      <c r="H49" s="64">
        <v>2</v>
      </c>
      <c r="I49" s="59" t="s">
        <v>100</v>
      </c>
      <c r="J49" s="58"/>
      <c r="K49" s="58"/>
      <c r="L49" s="58"/>
      <c r="M49" s="58"/>
      <c r="N49" s="6"/>
      <c r="O49" s="23"/>
      <c r="P49" s="20"/>
      <c r="Q49" s="6"/>
    </row>
    <row r="50" spans="2:17" ht="15.75">
      <c r="B50" s="57">
        <f t="shared" si="0"/>
        <v>30</v>
      </c>
      <c r="C50" s="61" t="s">
        <v>80</v>
      </c>
      <c r="D50" s="59" t="s">
        <v>118</v>
      </c>
      <c r="E50" s="59" t="s">
        <v>81</v>
      </c>
      <c r="F50" s="59" t="s">
        <v>65</v>
      </c>
      <c r="G50" s="59"/>
      <c r="H50" s="64">
        <v>8</v>
      </c>
      <c r="I50" s="59" t="s">
        <v>100</v>
      </c>
      <c r="J50" s="58"/>
      <c r="K50" s="58"/>
      <c r="L50" s="58"/>
      <c r="M50" s="58"/>
      <c r="N50" s="6"/>
      <c r="O50" s="23"/>
      <c r="P50" s="20"/>
      <c r="Q50" s="6"/>
    </row>
    <row r="51" spans="2:17" ht="15.75">
      <c r="B51" s="57">
        <f t="shared" si="0"/>
        <v>31</v>
      </c>
      <c r="C51" s="61" t="s">
        <v>82</v>
      </c>
      <c r="D51" s="59" t="s">
        <v>119</v>
      </c>
      <c r="E51" s="59" t="s">
        <v>83</v>
      </c>
      <c r="F51" s="59" t="s">
        <v>65</v>
      </c>
      <c r="G51" s="59"/>
      <c r="H51" s="64">
        <v>3</v>
      </c>
      <c r="I51" s="59" t="s">
        <v>100</v>
      </c>
      <c r="J51" s="58"/>
      <c r="K51" s="58"/>
      <c r="L51" s="58"/>
      <c r="M51" s="58"/>
      <c r="N51" s="6"/>
      <c r="O51" s="23"/>
      <c r="P51" s="20"/>
      <c r="Q51" s="6"/>
    </row>
    <row r="52" spans="2:17" ht="15.75">
      <c r="B52" s="57">
        <f t="shared" si="0"/>
        <v>32</v>
      </c>
      <c r="C52" s="61" t="s">
        <v>84</v>
      </c>
      <c r="D52" s="59" t="s">
        <v>120</v>
      </c>
      <c r="E52" s="59" t="s">
        <v>85</v>
      </c>
      <c r="F52" s="59" t="s">
        <v>65</v>
      </c>
      <c r="G52" s="59"/>
      <c r="H52" s="65">
        <v>2</v>
      </c>
      <c r="I52" s="59" t="s">
        <v>100</v>
      </c>
      <c r="J52" s="58"/>
      <c r="K52" s="58"/>
      <c r="L52" s="58"/>
      <c r="M52" s="58"/>
      <c r="N52" s="6"/>
      <c r="O52" s="23"/>
      <c r="P52" s="20"/>
      <c r="Q52" s="6"/>
    </row>
    <row r="53" spans="2:17" ht="15.75">
      <c r="B53" s="57">
        <f t="shared" si="0"/>
        <v>33</v>
      </c>
      <c r="C53" s="61" t="s">
        <v>86</v>
      </c>
      <c r="D53" s="59" t="s">
        <v>121</v>
      </c>
      <c r="E53" s="59" t="s">
        <v>87</v>
      </c>
      <c r="F53" s="59" t="s">
        <v>65</v>
      </c>
      <c r="G53" s="59"/>
      <c r="H53" s="65">
        <v>2</v>
      </c>
      <c r="I53" s="59" t="s">
        <v>100</v>
      </c>
      <c r="J53" s="58"/>
      <c r="K53" s="58"/>
      <c r="L53" s="58"/>
      <c r="M53" s="58"/>
      <c r="N53" s="6"/>
      <c r="O53" s="23"/>
      <c r="P53" s="20"/>
      <c r="Q53" s="6"/>
    </row>
    <row r="54" spans="2:17" ht="15.75">
      <c r="B54" s="57">
        <f t="shared" si="0"/>
        <v>34</v>
      </c>
      <c r="C54" s="61" t="s">
        <v>86</v>
      </c>
      <c r="D54" s="59" t="s">
        <v>121</v>
      </c>
      <c r="E54" s="59" t="s">
        <v>88</v>
      </c>
      <c r="F54" s="59" t="s">
        <v>65</v>
      </c>
      <c r="G54" s="59"/>
      <c r="H54" s="65">
        <v>2</v>
      </c>
      <c r="I54" s="59" t="s">
        <v>100</v>
      </c>
      <c r="J54" s="58"/>
      <c r="K54" s="58"/>
      <c r="L54" s="58"/>
      <c r="M54" s="58"/>
      <c r="N54" s="6"/>
      <c r="O54" s="23"/>
      <c r="P54" s="20"/>
      <c r="Q54" s="6"/>
    </row>
    <row r="55" spans="2:17" ht="15.75">
      <c r="B55" s="57">
        <f t="shared" si="0"/>
        <v>35</v>
      </c>
      <c r="C55" s="61" t="s">
        <v>89</v>
      </c>
      <c r="D55" s="59" t="s">
        <v>122</v>
      </c>
      <c r="E55" s="59" t="s">
        <v>90</v>
      </c>
      <c r="F55" s="59" t="s">
        <v>65</v>
      </c>
      <c r="G55" s="59"/>
      <c r="H55" s="64">
        <v>2</v>
      </c>
      <c r="I55" s="59" t="s">
        <v>100</v>
      </c>
      <c r="J55" s="58"/>
      <c r="K55" s="58"/>
      <c r="L55" s="58"/>
      <c r="M55" s="58"/>
      <c r="N55" s="6"/>
      <c r="O55" s="23"/>
      <c r="P55" s="20"/>
      <c r="Q55" s="6"/>
    </row>
    <row r="56" spans="2:17" ht="15.75">
      <c r="B56" s="57">
        <f t="shared" si="0"/>
        <v>36</v>
      </c>
      <c r="C56" s="61" t="s">
        <v>84</v>
      </c>
      <c r="D56" s="59" t="s">
        <v>120</v>
      </c>
      <c r="E56" s="59" t="s">
        <v>91</v>
      </c>
      <c r="F56" s="59" t="s">
        <v>65</v>
      </c>
      <c r="G56" s="59"/>
      <c r="H56" s="64">
        <v>2</v>
      </c>
      <c r="I56" s="59" t="s">
        <v>100</v>
      </c>
      <c r="J56" s="58"/>
      <c r="K56" s="58"/>
      <c r="L56" s="58"/>
      <c r="M56" s="58"/>
      <c r="N56" s="6"/>
      <c r="O56" s="23"/>
      <c r="P56" s="20"/>
      <c r="Q56" s="6"/>
    </row>
    <row r="57" spans="2:17" ht="15.75">
      <c r="B57" s="57">
        <f t="shared" si="0"/>
        <v>37</v>
      </c>
      <c r="C57" s="61" t="s">
        <v>92</v>
      </c>
      <c r="D57" s="59" t="s">
        <v>123</v>
      </c>
      <c r="E57" s="59" t="s">
        <v>93</v>
      </c>
      <c r="F57" s="59" t="s">
        <v>65</v>
      </c>
      <c r="G57" s="59"/>
      <c r="H57" s="65">
        <v>2</v>
      </c>
      <c r="I57" s="59" t="s">
        <v>100</v>
      </c>
      <c r="J57" s="58"/>
      <c r="K57" s="58"/>
      <c r="L57" s="58"/>
      <c r="M57" s="58"/>
      <c r="N57" s="6"/>
      <c r="O57" s="23"/>
      <c r="P57" s="20"/>
      <c r="Q57" s="6"/>
    </row>
    <row r="58" spans="2:17" ht="15.75">
      <c r="B58" s="57">
        <f t="shared" si="0"/>
        <v>38</v>
      </c>
      <c r="C58" s="61" t="s">
        <v>94</v>
      </c>
      <c r="D58" s="59" t="s">
        <v>124</v>
      </c>
      <c r="E58" s="59" t="s">
        <v>95</v>
      </c>
      <c r="F58" s="59" t="s">
        <v>65</v>
      </c>
      <c r="G58" s="59"/>
      <c r="H58" s="64">
        <v>2</v>
      </c>
      <c r="I58" s="59" t="s">
        <v>100</v>
      </c>
      <c r="J58" s="58"/>
      <c r="K58" s="58"/>
      <c r="L58" s="58"/>
      <c r="M58" s="58"/>
      <c r="N58" s="6"/>
      <c r="O58" s="23"/>
      <c r="P58" s="20"/>
      <c r="Q58" s="6"/>
    </row>
    <row r="59" spans="2:17" ht="15.75">
      <c r="B59" s="57">
        <f t="shared" si="0"/>
        <v>39</v>
      </c>
      <c r="C59" s="61" t="s">
        <v>96</v>
      </c>
      <c r="D59" s="59" t="s">
        <v>125</v>
      </c>
      <c r="E59" s="59" t="s">
        <v>97</v>
      </c>
      <c r="F59" s="59" t="s">
        <v>65</v>
      </c>
      <c r="G59" s="59"/>
      <c r="H59" s="64">
        <v>10</v>
      </c>
      <c r="I59" s="59" t="s">
        <v>100</v>
      </c>
      <c r="J59" s="58"/>
      <c r="K59" s="58"/>
      <c r="L59" s="58"/>
      <c r="M59" s="58"/>
      <c r="N59" s="6"/>
      <c r="O59" s="23"/>
      <c r="P59" s="20"/>
      <c r="Q59" s="6"/>
    </row>
    <row r="60" spans="2:17" ht="15.75">
      <c r="B60" s="57">
        <f t="shared" si="0"/>
        <v>40</v>
      </c>
      <c r="C60" s="61" t="s">
        <v>98</v>
      </c>
      <c r="D60" s="59" t="s">
        <v>126</v>
      </c>
      <c r="E60" s="59" t="s">
        <v>99</v>
      </c>
      <c r="F60" s="59" t="s">
        <v>65</v>
      </c>
      <c r="G60" s="59"/>
      <c r="H60" s="64">
        <v>10</v>
      </c>
      <c r="I60" s="59" t="s">
        <v>100</v>
      </c>
      <c r="J60" s="58"/>
      <c r="K60" s="58"/>
      <c r="L60" s="58"/>
      <c r="M60" s="58"/>
      <c r="N60" s="6"/>
      <c r="O60" s="23"/>
      <c r="P60" s="20"/>
      <c r="Q60" s="6"/>
    </row>
    <row r="61" spans="2:17" s="12" customFormat="1" ht="18" customHeight="1">
      <c r="B61" s="88" t="s">
        <v>25</v>
      </c>
      <c r="C61" s="89"/>
      <c r="D61" s="89"/>
      <c r="E61" s="89"/>
      <c r="F61" s="89"/>
      <c r="G61" s="89"/>
      <c r="H61" s="89"/>
      <c r="I61" s="89"/>
      <c r="J61" s="89"/>
      <c r="K61" s="89"/>
      <c r="L61" s="90"/>
      <c r="M61" s="53"/>
      <c r="N61" s="54"/>
      <c r="O61" s="28"/>
      <c r="P61" s="55"/>
      <c r="Q61" s="54"/>
    </row>
    <row r="62" spans="2:17" ht="18" customHeight="1">
      <c r="B62" s="83" t="s">
        <v>14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  <c r="N62" s="6"/>
      <c r="O62" s="23"/>
      <c r="P62" s="20"/>
      <c r="Q62" s="6"/>
    </row>
    <row r="63" spans="2:17" s="12" customFormat="1" ht="60.75" customHeight="1">
      <c r="B63" s="95" t="s">
        <v>127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27"/>
      <c r="O63" s="28"/>
      <c r="P63" s="27"/>
      <c r="Q63" s="29"/>
    </row>
    <row r="64" spans="2:17" s="45" customFormat="1" ht="18.75" customHeight="1">
      <c r="B64" s="86" t="s">
        <v>128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42"/>
      <c r="O64" s="43"/>
      <c r="P64" s="42"/>
      <c r="Q64" s="44"/>
    </row>
    <row r="65" spans="2:17" ht="18" customHeight="1">
      <c r="B65" s="97" t="s">
        <v>20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7"/>
      <c r="O65" s="24"/>
      <c r="P65" s="7"/>
      <c r="Q65" s="8"/>
    </row>
    <row r="66" spans="2:17" ht="15.75">
      <c r="B66" s="98" t="s">
        <v>3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7"/>
      <c r="O66" s="24"/>
      <c r="P66" s="7"/>
      <c r="Q66" s="8"/>
    </row>
    <row r="67" spans="2:17" ht="39.75" customHeight="1">
      <c r="B67" s="86" t="s">
        <v>21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7"/>
      <c r="O67" s="24"/>
      <c r="P67" s="7"/>
      <c r="Q67" s="8"/>
    </row>
    <row r="68" spans="2:17" ht="40.5" customHeight="1">
      <c r="B68" s="86" t="s">
        <v>22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7"/>
      <c r="O68" s="24"/>
      <c r="P68" s="7"/>
      <c r="Q68" s="8"/>
    </row>
    <row r="69" spans="2:15" ht="35.25" customHeight="1">
      <c r="B69" s="86" t="s">
        <v>23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O69" s="24"/>
    </row>
    <row r="70" spans="2:15" ht="18.75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O70" s="23"/>
    </row>
    <row r="71" spans="2:15" ht="15.75">
      <c r="B71" s="81" t="s">
        <v>12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O71" s="23"/>
    </row>
    <row r="72" spans="2:15" ht="18.75">
      <c r="B72" s="48"/>
      <c r="C72" s="32"/>
      <c r="D72" s="36"/>
      <c r="E72" s="36"/>
      <c r="F72" s="36"/>
      <c r="G72" s="36"/>
      <c r="H72" s="69"/>
      <c r="I72" s="32"/>
      <c r="J72" s="74"/>
      <c r="K72" s="74"/>
      <c r="L72" s="32"/>
      <c r="M72" s="32"/>
      <c r="O72" s="23"/>
    </row>
    <row r="73" spans="2:15" ht="18.75">
      <c r="B73" s="48"/>
      <c r="C73" s="32"/>
      <c r="D73" s="36"/>
      <c r="E73" s="36"/>
      <c r="F73" s="36"/>
      <c r="G73" s="36"/>
      <c r="H73" s="69"/>
      <c r="I73" s="32"/>
      <c r="J73" s="74"/>
      <c r="K73" s="74"/>
      <c r="L73" s="32"/>
      <c r="M73" s="32"/>
      <c r="O73" s="23"/>
    </row>
    <row r="74" spans="2:15" ht="18.75">
      <c r="B74" s="48"/>
      <c r="C74" s="32"/>
      <c r="D74" s="36"/>
      <c r="E74" s="36"/>
      <c r="F74" s="36"/>
      <c r="G74" s="36"/>
      <c r="H74" s="69"/>
      <c r="I74" s="32"/>
      <c r="J74" s="74"/>
      <c r="K74" s="74"/>
      <c r="L74" s="32"/>
      <c r="M74" s="32"/>
      <c r="O74" s="23"/>
    </row>
    <row r="75" spans="2:15" ht="15.75">
      <c r="B75" s="49"/>
      <c r="C75" s="18" t="s">
        <v>4</v>
      </c>
      <c r="D75" s="34"/>
      <c r="E75" s="34"/>
      <c r="F75" s="34"/>
      <c r="G75" s="34"/>
      <c r="H75" s="70"/>
      <c r="I75" s="18"/>
      <c r="J75" s="34" t="s">
        <v>2</v>
      </c>
      <c r="K75" s="19"/>
      <c r="L75" s="34" t="s">
        <v>2</v>
      </c>
      <c r="M75" s="19" t="s">
        <v>6</v>
      </c>
      <c r="O75" s="24"/>
    </row>
    <row r="76" spans="2:15" ht="15.75">
      <c r="B76" s="50"/>
      <c r="C76" s="17"/>
      <c r="D76" s="75"/>
      <c r="E76" s="56"/>
      <c r="F76" s="76"/>
      <c r="G76" s="60"/>
      <c r="H76" s="71"/>
      <c r="I76" s="17"/>
      <c r="J76" s="73"/>
      <c r="L76" s="31"/>
      <c r="O76" s="24"/>
    </row>
    <row r="77" spans="2:17" ht="15.75">
      <c r="B77" s="51" t="s">
        <v>5</v>
      </c>
      <c r="C77" s="35"/>
      <c r="D77" s="75"/>
      <c r="E77" s="56"/>
      <c r="F77" s="76"/>
      <c r="G77" s="60"/>
      <c r="H77" s="71"/>
      <c r="I77" s="17"/>
      <c r="J77" s="73"/>
      <c r="L77" s="31" t="s">
        <v>1</v>
      </c>
      <c r="O77" s="24"/>
      <c r="P77" s="11"/>
      <c r="Q77" s="11"/>
    </row>
    <row r="78" spans="15:17" ht="15.75">
      <c r="O78" s="23"/>
      <c r="P78" s="11"/>
      <c r="Q78" s="11"/>
    </row>
    <row r="79" spans="15:17" ht="15.75">
      <c r="O79" s="24"/>
      <c r="P79" s="11"/>
      <c r="Q79" s="11"/>
    </row>
    <row r="80" spans="15:17" ht="15.75">
      <c r="O80" s="23"/>
      <c r="P80" s="11"/>
      <c r="Q80" s="11"/>
    </row>
    <row r="81" spans="15:17" ht="15.75">
      <c r="O81" s="23"/>
      <c r="P81" s="11"/>
      <c r="Q81" s="11"/>
    </row>
    <row r="82" spans="15:17" ht="15.75">
      <c r="O82" s="24"/>
      <c r="P82" s="11"/>
      <c r="Q82" s="11"/>
    </row>
    <row r="83" spans="15:17" ht="15.75">
      <c r="O83" s="24"/>
      <c r="P83" s="11"/>
      <c r="Q83" s="11"/>
    </row>
  </sheetData>
  <sheetProtection/>
  <mergeCells count="31">
    <mergeCell ref="F19:F20"/>
    <mergeCell ref="B18:M18"/>
    <mergeCell ref="B13:M13"/>
    <mergeCell ref="L19:M19"/>
    <mergeCell ref="J19:K19"/>
    <mergeCell ref="I19:I20"/>
    <mergeCell ref="H19:H20"/>
    <mergeCell ref="G19:G20"/>
    <mergeCell ref="E19:E20"/>
    <mergeCell ref="B17:M17"/>
    <mergeCell ref="B16:M16"/>
    <mergeCell ref="B67:M67"/>
    <mergeCell ref="B69:M69"/>
    <mergeCell ref="B68:M68"/>
    <mergeCell ref="B6:M6"/>
    <mergeCell ref="B8:M8"/>
    <mergeCell ref="B10:M10"/>
    <mergeCell ref="B12:M12"/>
    <mergeCell ref="B14:M14"/>
    <mergeCell ref="B11:M11"/>
    <mergeCell ref="B7:M7"/>
    <mergeCell ref="C19:D20"/>
    <mergeCell ref="B71:M71"/>
    <mergeCell ref="B62:M62"/>
    <mergeCell ref="B64:M64"/>
    <mergeCell ref="B61:L61"/>
    <mergeCell ref="B19:B20"/>
    <mergeCell ref="B70:M70"/>
    <mergeCell ref="B63:M63"/>
    <mergeCell ref="B65:M65"/>
    <mergeCell ref="B66:M6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2024-03-12T02:21:50Z</dcterms:modified>
  <cp:category/>
  <cp:version/>
  <cp:contentType/>
  <cp:contentStatus/>
</cp:coreProperties>
</file>