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tabRatio="554" activeTab="0"/>
  </bookViews>
  <sheets>
    <sheet name="ценовое предложение" sheetId="1" r:id="rId1"/>
  </sheets>
  <definedNames>
    <definedName name="_xlnm.Print_Area" localSheetId="0">'ценовое предложение'!$A$1:$G$59</definedName>
  </definedNames>
  <calcPr fullCalcOnLoad="1"/>
</workbook>
</file>

<file path=xl/sharedStrings.xml><?xml version="1.0" encoding="utf-8"?>
<sst xmlns="http://schemas.openxmlformats.org/spreadsheetml/2006/main" count="67" uniqueCount="59">
  <si>
    <t>№</t>
  </si>
  <si>
    <t>Генеральному директору</t>
  </si>
  <si>
    <t>Annexure No. 1</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</si>
  <si>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</si>
  <si>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</si>
  <si>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</si>
  <si>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Приложения / Annexures:  _____________________________________________________________________</t>
  </si>
  <si>
    <t>Должность/ Position</t>
  </si>
  <si>
    <t>Дата  / Date</t>
  </si>
  <si>
    <t>Приложение / Attachment  No. 1</t>
  </si>
  <si>
    <t xml:space="preserve">Сумма прописью / Total amount in words: </t>
  </si>
  <si>
    <r>
      <t xml:space="preserve">Стоимость ед. объема,  руб. без НДС / 
</t>
    </r>
    <r>
      <rPr>
        <b/>
        <sz val="12"/>
        <color indexed="8"/>
        <rFont val="Times New Roman"/>
        <family val="1"/>
      </rPr>
      <t>Cost per unit in RUB, without VAT</t>
    </r>
  </si>
  <si>
    <r>
      <t xml:space="preserve">Наименование работ
</t>
    </r>
    <r>
      <rPr>
        <b/>
        <sz val="12"/>
        <rFont val="Times New Roman"/>
        <family val="1"/>
      </rPr>
      <t>Work item name</t>
    </r>
  </si>
  <si>
    <r>
      <t xml:space="preserve">Итого без НДС/ </t>
    </r>
    <r>
      <rPr>
        <b/>
        <sz val="12"/>
        <rFont val="Times New Roman"/>
        <family val="1"/>
      </rPr>
      <t xml:space="preserve">Total cost (RUB)  without VAT </t>
    </r>
  </si>
  <si>
    <r>
      <t xml:space="preserve">НДС / </t>
    </r>
    <r>
      <rPr>
        <b/>
        <sz val="12"/>
        <rFont val="Times New Roman"/>
        <family val="1"/>
      </rPr>
      <t>VAT    20 %</t>
    </r>
  </si>
  <si>
    <r>
      <t xml:space="preserve">Итого с НДС/ </t>
    </r>
    <r>
      <rPr>
        <b/>
        <sz val="12"/>
        <color indexed="8"/>
        <rFont val="Times New Roman"/>
        <family val="1"/>
      </rPr>
      <t xml:space="preserve">Total cost (RUB)  with VAT </t>
    </r>
  </si>
  <si>
    <r>
      <t>(предложения участника тендера по условиям, определенным в тендерной документации /</t>
    </r>
    <r>
      <rPr>
        <b/>
        <sz val="11"/>
        <color indexed="8"/>
        <rFont val="Times New Roman"/>
        <family val="1"/>
      </rPr>
      <t xml:space="preserve"> bidder’s offer under terms, stipulated in the tender documents)</t>
    </r>
  </si>
  <si>
    <r>
      <t xml:space="preserve"> (наименование тендера</t>
    </r>
    <r>
      <rPr>
        <b/>
        <sz val="10"/>
        <color indexed="8"/>
        <rFont val="Times New Roman"/>
        <family val="1"/>
      </rPr>
      <t>/name of the tender</t>
    </r>
    <r>
      <rPr>
        <sz val="10"/>
        <color indexed="8"/>
        <rFont val="Times New Roman"/>
        <family val="1"/>
      </rPr>
      <t>)</t>
    </r>
  </si>
  <si>
    <r>
      <t>(наименование организации-участника тендера/</t>
    </r>
    <r>
      <rPr>
        <b/>
        <sz val="10"/>
        <color indexed="8"/>
        <rFont val="Times New Roman"/>
        <family val="1"/>
      </rPr>
      <t>name of the bidder)</t>
    </r>
  </si>
  <si>
    <t>А.В. Бакланову</t>
  </si>
  <si>
    <t>Attn: А.V. Baklanov</t>
  </si>
  <si>
    <r>
      <t>2.</t>
    </r>
    <r>
      <rPr>
        <sz val="7"/>
        <color indexed="8"/>
        <rFont val="Times New Roman"/>
        <family val="1"/>
      </rPr>
      <t xml:space="preserve">     </t>
    </r>
    <r>
      <rPr>
        <sz val="12"/>
        <color indexed="8"/>
        <rFont val="Times New Roman"/>
        <family val="1"/>
      </rPr>
      <t xml:space="preserve">Общая стоимость нашего коммерческого предложения составляет / </t>
    </r>
    <r>
      <rPr>
        <b/>
        <sz val="12"/>
        <color indexed="8"/>
        <rFont val="Times New Roman"/>
        <family val="1"/>
      </rPr>
      <t>Total cost of our price bid is:</t>
    </r>
  </si>
  <si>
    <t xml:space="preserve">3. Сроки выполнения работ, предлагаемые нами: в соответствии с календарным планом, предложенным нами (Приложение 4) /
Work completion schedule, offered by the Client: in accordance with the work schedule proposed by the Client (Annexure 4) </t>
  </si>
  <si>
    <r>
      <t>5.</t>
    </r>
    <r>
      <rPr>
        <sz val="11"/>
        <color indexed="8"/>
        <rFont val="Times New Roman"/>
        <family val="1"/>
      </rPr>
      <t>     ____________________________________________________________________________________________________________.</t>
    </r>
  </si>
  <si>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</si>
  <si>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</si>
  <si>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 xml:space="preserve">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t>
    </r>
    <r>
      <rPr>
        <b/>
        <sz val="11"/>
        <rFont val="Times New Roman"/>
        <family val="1"/>
      </rPr>
      <t>We understand that Nord Imperial LLC reserves the right to reject, at their own discretion, any of the bids received from the tender participant, as well as the right to cancel the tender at any stage, including after selection of the winner.</t>
    </r>
  </si>
  <si>
    <t>ООО «Норд Империал»</t>
  </si>
  <si>
    <t>General Director of
LLC "Nord Imperial"</t>
  </si>
  <si>
    <r>
      <rPr>
        <sz val="12"/>
        <rFont val="Times New Roman"/>
        <family val="1"/>
      </rPr>
      <t>1. Оплата за проведение государственной (негосударственной) экологической экспертизы (в том числе информирование населения о проведении общественных слушаний о намечаемой хозяйственной и иной деятельности, которая подлежит экологической экспертизе), государственной экспертизы проектной документации и результатов инженерных изысканий не включена в стоимость договора.
2. Оплату за проведение государственной (негосударственной) экологической экспертизы и государственной экспертизы проектной документации и результатов инженерных изысканий проводит Заказчик самостоятельно.</t>
    </r>
    <r>
      <rPr>
        <i/>
        <sz val="12"/>
        <rFont val="Times New Roman"/>
        <family val="1"/>
      </rPr>
      <t xml:space="preserve">
1. Payment for the state (non-state) environmental expert examination (including informing the public about holding public hearings on planned economic and other activities that are subject to environmental expert examination), state expert examination of project design documentation and engineering survey results is not included in the cost of the contract.
2. Payment for the state (non-state) environmental expert examination and state expert examination of project design documentation and engineering survey results is paid by the Client independently.
</t>
    </r>
  </si>
  <si>
    <r>
      <t xml:space="preserve">4. Условия оплаты: оплата выполненных Работ осуществляется  Заказчиком в течение 45 (сорока пяти) календарных дней после подписания Сторонами акта сдачи-приемки выполненных работ.  При этом, общая сумма платежей по каждому акту сдачи-приёмки работ до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не должна превышать 80% от стоимости работ, указанной в акте сдачи-приёмки работ . Оставшиеся 20% оплачиваются Заказчиком в течение 45 календарных дней после получения Заказчиком положительного  заключения  государственной экспертизы результатов инженерных изысканий и проектной документации, положительного заключения государственной экологической экспертизы проектной документации и передачи Заказчику в полном объёме результатов обследования, инженерных изысканий,  проектной документации, откорректированной по замечаниям органов (учреждений), осуществляющих государственную экспертизу, рабочей и сметной документации. Оплата услуг по осуществлению авторского надзора производится в течение 45 (сорока пяти) календарных дней после подписания Сторонами акта сдачи-приемки услуг.
</t>
    </r>
    <r>
      <rPr>
        <i/>
        <sz val="11"/>
        <rFont val="Times New Roman"/>
        <family val="1"/>
      </rPr>
      <t>4. Terms of payment: payment for the performed Works is carried out by the Client within 45 (forty-five) calendar days after the signing by the Parties of the act of acceptance of the work performed. At the same time, the total amount of payment for each Act of work acceptance  until the Client receives a positive conclusion from the state expert agency on the results of engineering surveys and design documentation, a positive conclusion from the state environmental expert agency for the examination of project design documentation should not exceed 80% of the cost of work specified in the Act of work acceptance. The remaining 20% ​​is paid by the Client within 45 calendar days after the Client receives a positive conclusion from the state expert agency for the results of engineering surveys and project documentation, a positive conclusion from the state environmental expert agency for the project design documentation and transfer to the Client in full the results of the survey, engineering surveys, project design documentation, corrected according to the observations of the authorities (institutions) carrying out state expert examination, detailed and cost estimate documentation. Payment for services for the implementation of architectural supervision is made within 45 (forty five) calendar days after the signing by the Parties of the Act of acceptance of services.</t>
    </r>
    <r>
      <rPr>
        <sz val="11"/>
        <rFont val="Times New Roman"/>
        <family val="1"/>
      </rPr>
      <t xml:space="preserve">
</t>
    </r>
  </si>
  <si>
    <t>Выполнение проектных и изыскательских работ по объектам: "Обустройство Снежного НГКМ. УППНГ. "Техническое перевооружение трубопроводов Г 35/1 - Г 73/1; Г 35/1 - Г 16 на площадке ДКС - КСУ" и "Обустройство Снежного НГКМ. УППНГ. Реконструкция. Монтаж резервных аппаратов воздушного охлаждения. Добавление дополнительной секции АС-505/1 для увеличения площади теплообмена"
Design and survey work for "Construction of the facilities of Snezhnoye OGC field. APGTP. "Technical re-equipping of pipelines G 35/1 - G 73/1; G 35/1 - G 16 at the site of the booster compressor station" and "Construction of the facilities of Snezhnoye OGC field. APGTP. Re-construction. Installation of standby air-cooling units. Adding the additional section of AS-505/1 to increase the heat-exchange area"</t>
  </si>
  <si>
    <r>
      <t xml:space="preserve">для участия в тендере №14-2023
</t>
    </r>
    <r>
      <rPr>
        <b/>
        <sz val="12"/>
        <rFont val="Times New Roman"/>
        <family val="1"/>
      </rPr>
      <t>Price bid for participation in the tender №14-2023</t>
    </r>
  </si>
  <si>
    <t>Сопровождении проекта при проведении экспертизы промышленной безопасности рабочей документации (в т.ч. загрузка проектных данных на сайт экспертизы в качестве Заявителя).
Регистрация заключения ЭПБ в Сибирском управлении Ростехнадзора</t>
  </si>
  <si>
    <t>Разработка сметной документации, передача на рассмотрение и согласовании заказчику, корректировка по замечаниям</t>
  </si>
  <si>
    <t>Авторский надзор на период строительства</t>
  </si>
  <si>
    <t>Обследование</t>
  </si>
  <si>
    <t>Разработка рабочей документации, передача на рассмотрение и согласовании заказчику, корректировка по замечаниям</t>
  </si>
  <si>
    <t xml:space="preserve">Инженерные изыскания </t>
  </si>
  <si>
    <t>Основные технические решения</t>
  </si>
  <si>
    <t>Разработка проектной  документации, передача на рассмотрение и согласование Заказчику, корректировка по замечаниям</t>
  </si>
  <si>
    <t>Разработка материалов к градостроительному плану (ГПЗУ), проекта санитарно-защитных зон (при необходимости) в т.ч. согласование в уполномоченных государственных органах РФ</t>
  </si>
  <si>
    <t>Сопровождении проекта при проведении государственной (негосударственной) экспертизы проектной документации и результатов инженерных изысканий (в т.ч. загрузка проектных данных на сайт экспертизы в качестве Заявителя).</t>
  </si>
  <si>
    <t>Разработка рабочей документации, сметной документации, передача на рассмотрение и согласовании заказчику, корректировка по замечаниям (в т.ч. по замечаниям государственной (негосударственной) экспертизы).</t>
  </si>
  <si>
    <t xml:space="preserve">Авторский надзор на период строительства. </t>
  </si>
  <si>
    <t>Survey</t>
  </si>
  <si>
    <t>Engineering survey</t>
  </si>
  <si>
    <t>Main technical solutions</t>
  </si>
  <si>
    <t>Author's supervision for the period of construction.</t>
  </si>
  <si>
    <t>Development of materials for the urban planning plan , the design of sanitary protection zones (if necessary), incl. [resentation in the authorized state bodies of the Russian Federation</t>
  </si>
  <si>
    <t>Design support during the state (non-state) examination of design documentation and engineering survey results (including uploading design data to the examination site as an Applicant).</t>
  </si>
  <si>
    <t>Development of design documentation, submission for  Client review and approval, adjustment according to comments</t>
  </si>
  <si>
    <t>Development of DD documentation, estimate documentation, submission for  Client review and approval, adjustment according to comments (including comments from the state (non-state) examination bodies).</t>
  </si>
  <si>
    <t>Author's supervision for the period of construction</t>
  </si>
  <si>
    <t>Supporting the design during the industrial safety review of DD documentation (including uploading design data to the review site as an Applicant).
Registration of the Safety Examination review in the Siberian Department of Rostekhnadzor</t>
  </si>
  <si>
    <t>Development of DD documentation, submission for  Client review and approval, adjustment according to comments</t>
  </si>
  <si>
    <t>Development of estimate documentation, submission for  Client review and approval, adjustment according to comments</t>
  </si>
  <si>
    <t>Лот №1 Выполнение проектных и изыскательских работ по объекту:  «Обустройство Снежного НГКМ. УППНГ. «Техническое перевооружение трубопроводов Г35/1 - Г73/1; Г35/1 - Г16 на площадке ДКС-КСУ» / 
Lot No. 1 Design and survey work on the object: “Development of Snezhnoye oil and gas condensate field. APGTP. Technical upgrade of pipelines G35 / 1 - G73 / 1; G35 / 1 - G16 at booster station site "</t>
  </si>
  <si>
    <t>Лот № 2 Выполнение проектных и изыскательских работ по объекту:  «Обустройство Снежного НГКМ. УППНГ. Реконструкция. Монтаж резервных аппаратов воздушного охлаждения. Добавление дополнительной секции АС-505/1 для увеличения площади теплообмена»  /
Lot No. 2 Design and survey work on the object: “Development of Snezhnoye oil and gas condensate field. APGTP. Reconstruction. Installation of standby air coolers. Adding an additional section AC-505/1 to increase the heat exchange area"</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</si>
</sst>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5">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2"/>
      <name val="Times New Roman"/>
      <family val="1"/>
    </font>
    <font>
      <b/>
      <sz val="11"/>
      <name val="Times New Roman"/>
      <family val="1"/>
    </font>
    <font>
      <sz val="10"/>
      <color indexed="8"/>
      <name val="Times New Roman"/>
      <family val="1"/>
    </font>
    <font>
      <b/>
      <sz val="11"/>
      <color indexed="8"/>
      <name val="Times New Roman"/>
      <family val="1"/>
    </font>
    <font>
      <b/>
      <sz val="10"/>
      <color indexed="8"/>
      <name val="Times New Roman"/>
      <family val="1"/>
    </font>
    <font>
      <b/>
      <u val="single"/>
      <sz val="12"/>
      <name val="Times New Roman"/>
      <family val="1"/>
    </font>
    <font>
      <i/>
      <sz val="12"/>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2"/>
      <color indexed="8"/>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2"/>
      <color theme="1"/>
      <name val="Calibri"/>
      <family val="2"/>
    </font>
    <font>
      <sz val="10"/>
      <color theme="1"/>
      <name val="Times New Roman"/>
      <family val="1"/>
    </font>
    <font>
      <sz val="14"/>
      <color theme="1"/>
      <name val="Times New Roman"/>
      <family val="1"/>
    </font>
    <font>
      <b/>
      <sz val="12"/>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style="thin"/>
      <bottom>
        <color indexed="63"/>
      </bottom>
    </border>
    <border>
      <left>
        <color indexed="63"/>
      </left>
      <right style="thin"/>
      <top style="thin"/>
      <bottom>
        <color indexed="63"/>
      </bottom>
    </border>
    <border>
      <left style="thin"/>
      <right/>
      <top>
        <color indexed="63"/>
      </top>
      <bottom style="thin"/>
    </border>
    <border>
      <left>
        <color indexed="63"/>
      </left>
      <right style="thin"/>
      <top>
        <color indexed="63"/>
      </top>
      <bottom style="thin"/>
    </border>
    <border>
      <left style="thin"/>
      <right style="thin"/>
      <top>
        <color indexed="63"/>
      </top>
      <bottom style="thin"/>
    </border>
    <border>
      <left style="thin"/>
      <right/>
      <top style="thin"/>
      <bottom style="thin"/>
    </border>
    <border>
      <left>
        <color indexed="63"/>
      </left>
      <right>
        <color indexed="63"/>
      </right>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99">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6" fillId="0" borderId="10" xfId="0" applyFont="1" applyBorder="1" applyAlignment="1">
      <alignment horizontal="center"/>
    </xf>
    <xf numFmtId="0" fontId="2" fillId="0" borderId="0" xfId="0" applyFont="1" applyFill="1" applyAlignment="1">
      <alignment vertical="center" wrapText="1"/>
    </xf>
    <xf numFmtId="0" fontId="57"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8" fillId="0" borderId="0" xfId="0" applyFont="1" applyAlignment="1">
      <alignment horizontal="left" vertical="center"/>
    </xf>
    <xf numFmtId="0" fontId="58" fillId="0" borderId="0" xfId="0" applyFont="1" applyAlignment="1">
      <alignment horizontal="left" vertical="center" wrapText="1"/>
    </xf>
    <xf numFmtId="0" fontId="59" fillId="0" borderId="0" xfId="0" applyFont="1" applyAlignment="1">
      <alignment horizontal="left" indent="3"/>
    </xf>
    <xf numFmtId="0" fontId="59" fillId="0" borderId="0" xfId="0" applyFont="1" applyAlignment="1">
      <alignment/>
    </xf>
    <xf numFmtId="0" fontId="59" fillId="0" borderId="12" xfId="0" applyFont="1" applyBorder="1" applyAlignment="1">
      <alignment horizontal="justify" wrapText="1"/>
    </xf>
    <xf numFmtId="0" fontId="59" fillId="0" borderId="0" xfId="0" applyFont="1" applyAlignment="1">
      <alignment horizontal="left" indent="5"/>
    </xf>
    <xf numFmtId="0" fontId="59" fillId="0" borderId="0" xfId="0" applyFont="1" applyBorder="1" applyAlignment="1">
      <alignment wrapText="1"/>
    </xf>
    <xf numFmtId="0" fontId="59" fillId="0" borderId="0" xfId="0" applyFont="1" applyAlignment="1">
      <alignment horizontal="justify" vertical="top" wrapText="1"/>
    </xf>
    <xf numFmtId="0" fontId="59" fillId="0" borderId="0" xfId="0" applyFont="1" applyFill="1" applyAlignment="1">
      <alignment/>
    </xf>
    <xf numFmtId="0" fontId="59" fillId="0" borderId="12" xfId="0" applyFont="1" applyBorder="1" applyAlignment="1">
      <alignment/>
    </xf>
    <xf numFmtId="0" fontId="59" fillId="0" borderId="0" xfId="0" applyFont="1" applyAlignment="1">
      <alignment horizontal="justify" vertical="top"/>
    </xf>
    <xf numFmtId="0" fontId="59" fillId="0" borderId="0" xfId="0" applyFont="1" applyAlignment="1">
      <alignment horizontal="justify"/>
    </xf>
    <xf numFmtId="0" fontId="46" fillId="0" borderId="0" xfId="0" applyFont="1" applyAlignment="1">
      <alignment/>
    </xf>
    <xf numFmtId="0" fontId="59" fillId="0" borderId="0" xfId="0" applyFont="1" applyAlignment="1">
      <alignment horizontal="justify"/>
    </xf>
    <xf numFmtId="0" fontId="59" fillId="0" borderId="0" xfId="0" applyFont="1" applyAlignment="1">
      <alignment horizontal="justify" wrapText="1"/>
    </xf>
    <xf numFmtId="0" fontId="60" fillId="0" borderId="0" xfId="0" applyFont="1" applyAlignment="1">
      <alignment/>
    </xf>
    <xf numFmtId="43" fontId="2" fillId="0" borderId="0" xfId="60" applyFont="1" applyFill="1" applyAlignment="1">
      <alignment vertical="center" wrapText="1"/>
    </xf>
    <xf numFmtId="4" fontId="57" fillId="0" borderId="11" xfId="0" applyNumberFormat="1" applyFont="1" applyBorder="1" applyAlignment="1">
      <alignment horizontal="center" vertical="center" wrapText="1"/>
    </xf>
    <xf numFmtId="0" fontId="56" fillId="0" borderId="0" xfId="0" applyFont="1" applyAlignment="1">
      <alignment horizontal="right" vertical="center"/>
    </xf>
    <xf numFmtId="4" fontId="57" fillId="31" borderId="11" xfId="0" applyNumberFormat="1" applyFont="1" applyFill="1" applyBorder="1" applyAlignment="1">
      <alignment horizontal="center" vertical="center" wrapText="1"/>
    </xf>
    <xf numFmtId="4" fontId="3" fillId="31" borderId="11" xfId="0" applyNumberFormat="1" applyFont="1" applyFill="1" applyBorder="1" applyAlignment="1">
      <alignment horizontal="center" vertical="center" wrapText="1"/>
    </xf>
    <xf numFmtId="0" fontId="0" fillId="0" borderId="0" xfId="0" applyFill="1" applyAlignment="1">
      <alignment/>
    </xf>
    <xf numFmtId="0" fontId="59" fillId="0" borderId="0" xfId="0" applyFont="1" applyAlignment="1">
      <alignment horizontal="justify"/>
    </xf>
    <xf numFmtId="0" fontId="59" fillId="0" borderId="0" xfId="0" applyFont="1" applyAlignment="1">
      <alignment horizontal="justify" wrapText="1"/>
    </xf>
    <xf numFmtId="0" fontId="6" fillId="0" borderId="13" xfId="0" applyFont="1" applyFill="1" applyBorder="1" applyAlignment="1">
      <alignment horizontal="left" vertical="center" wrapText="1"/>
    </xf>
    <xf numFmtId="4" fontId="3" fillId="31" borderId="14" xfId="0" applyNumberFormat="1" applyFont="1" applyFill="1" applyBorder="1" applyAlignment="1">
      <alignment horizontal="center" vertical="center" wrapText="1"/>
    </xf>
    <xf numFmtId="0" fontId="56" fillId="0" borderId="15" xfId="0" applyFont="1" applyFill="1" applyBorder="1" applyAlignment="1">
      <alignment horizontal="right" vertical="center" wrapText="1"/>
    </xf>
    <xf numFmtId="0" fontId="56" fillId="0" borderId="12" xfId="0" applyFont="1" applyFill="1" applyBorder="1" applyAlignment="1">
      <alignment horizontal="right" vertical="center" wrapText="1"/>
    </xf>
    <xf numFmtId="4" fontId="3" fillId="0" borderId="16" xfId="0" applyNumberFormat="1" applyFont="1" applyFill="1" applyBorder="1" applyAlignment="1">
      <alignment horizontal="center" vertical="center" wrapText="1"/>
    </xf>
    <xf numFmtId="0" fontId="56" fillId="0" borderId="17" xfId="0" applyFont="1" applyFill="1" applyBorder="1" applyAlignment="1">
      <alignment horizontal="right" vertical="center" wrapText="1"/>
    </xf>
    <xf numFmtId="0" fontId="56" fillId="0" borderId="10" xfId="0" applyFont="1" applyFill="1" applyBorder="1" applyAlignment="1">
      <alignment horizontal="right" vertical="center" wrapText="1"/>
    </xf>
    <xf numFmtId="4" fontId="3" fillId="0" borderId="18" xfId="0" applyNumberFormat="1" applyFont="1" applyFill="1" applyBorder="1" applyAlignment="1">
      <alignment horizontal="center" vertical="center" wrapText="1"/>
    </xf>
    <xf numFmtId="4" fontId="3" fillId="11" borderId="19" xfId="0" applyNumberFormat="1" applyFont="1" applyFill="1" applyBorder="1" applyAlignment="1">
      <alignment horizontal="center" vertical="center" wrapText="1"/>
    </xf>
    <xf numFmtId="4" fontId="57" fillId="11" borderId="11" xfId="0" applyNumberFormat="1" applyFont="1" applyFill="1" applyBorder="1" applyAlignment="1">
      <alignment horizontal="center" vertical="center" wrapText="1"/>
    </xf>
    <xf numFmtId="4" fontId="3" fillId="11" borderId="11" xfId="0" applyNumberFormat="1" applyFont="1" applyFill="1" applyBorder="1" applyAlignment="1">
      <alignment horizontal="center" vertical="center" wrapText="1"/>
    </xf>
    <xf numFmtId="0" fontId="6" fillId="11" borderId="17" xfId="0" applyFont="1" applyFill="1" applyBorder="1" applyAlignment="1">
      <alignment horizontal="right" vertical="center" wrapText="1"/>
    </xf>
    <xf numFmtId="0" fontId="6" fillId="11" borderId="10" xfId="0" applyFont="1" applyFill="1" applyBorder="1" applyAlignment="1">
      <alignment horizontal="right" vertical="center" wrapText="1"/>
    </xf>
    <xf numFmtId="0" fontId="6" fillId="11" borderId="18" xfId="0" applyFont="1" applyFill="1" applyBorder="1" applyAlignment="1">
      <alignment horizontal="right" vertical="center" wrapText="1"/>
    </xf>
    <xf numFmtId="0" fontId="6" fillId="11" borderId="20" xfId="0" applyFont="1" applyFill="1" applyBorder="1" applyAlignment="1">
      <alignment horizontal="right" vertical="center" wrapText="1"/>
    </xf>
    <xf numFmtId="0" fontId="6" fillId="11" borderId="21" xfId="0" applyFont="1" applyFill="1" applyBorder="1" applyAlignment="1">
      <alignment horizontal="right" vertical="center" wrapText="1"/>
    </xf>
    <xf numFmtId="0" fontId="6" fillId="11" borderId="13" xfId="0" applyFont="1" applyFill="1" applyBorder="1" applyAlignment="1">
      <alignment horizontal="right" vertical="center" wrapText="1"/>
    </xf>
    <xf numFmtId="0" fontId="56" fillId="11" borderId="20" xfId="0" applyFont="1" applyFill="1" applyBorder="1" applyAlignment="1">
      <alignment horizontal="right" vertical="center" wrapText="1"/>
    </xf>
    <xf numFmtId="0" fontId="56" fillId="11" borderId="21" xfId="0" applyFont="1" applyFill="1" applyBorder="1" applyAlignment="1">
      <alignment horizontal="right" vertical="center" wrapText="1"/>
    </xf>
    <xf numFmtId="0" fontId="56" fillId="11" borderId="13" xfId="0" applyFont="1" applyFill="1" applyBorder="1" applyAlignment="1">
      <alignment horizontal="right" vertical="center" wrapText="1"/>
    </xf>
    <xf numFmtId="0" fontId="56" fillId="0" borderId="0" xfId="0" applyFont="1" applyAlignment="1">
      <alignment horizontal="right" vertical="center"/>
    </xf>
    <xf numFmtId="0" fontId="56"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4" fillId="0" borderId="0" xfId="0" applyFont="1" applyFill="1" applyBorder="1" applyAlignment="1">
      <alignment horizontal="center" vertical="center" wrapText="1"/>
    </xf>
    <xf numFmtId="0" fontId="61" fillId="0" borderId="0" xfId="0" applyFont="1" applyBorder="1" applyAlignment="1">
      <alignment horizontal="center"/>
    </xf>
    <xf numFmtId="0" fontId="56" fillId="0" borderId="0" xfId="0" applyFont="1" applyAlignment="1">
      <alignment horizontal="left" vertical="center" wrapText="1"/>
    </xf>
    <xf numFmtId="0" fontId="5" fillId="0" borderId="0" xfId="0" applyFont="1" applyFill="1" applyBorder="1" applyAlignment="1">
      <alignment horizontal="center" vertical="center" wrapText="1"/>
    </xf>
    <xf numFmtId="0" fontId="61" fillId="0" borderId="0" xfId="0" applyFont="1" applyBorder="1" applyAlignment="1">
      <alignment horizontal="center" vertical="center"/>
    </xf>
    <xf numFmtId="0" fontId="61" fillId="0" borderId="12" xfId="0" applyFont="1" applyBorder="1" applyAlignment="1">
      <alignment horizontal="center"/>
    </xf>
    <xf numFmtId="0" fontId="62" fillId="0" borderId="0" xfId="0" applyFont="1" applyAlignment="1">
      <alignment horizontal="left"/>
    </xf>
    <xf numFmtId="0" fontId="56" fillId="0" borderId="0" xfId="0" applyFont="1" applyAlignment="1">
      <alignment horizontal="center" vertical="center" wrapText="1"/>
    </xf>
    <xf numFmtId="0" fontId="59" fillId="0" borderId="0" xfId="0" applyFont="1" applyAlignment="1">
      <alignment horizontal="justify"/>
    </xf>
    <xf numFmtId="0" fontId="59" fillId="0" borderId="0" xfId="0" applyFont="1" applyAlignment="1">
      <alignment horizontal="justify" wrapText="1"/>
    </xf>
    <xf numFmtId="0" fontId="63" fillId="18" borderId="20" xfId="0" applyFont="1" applyFill="1" applyBorder="1" applyAlignment="1">
      <alignment horizontal="left" vertical="center"/>
    </xf>
    <xf numFmtId="0" fontId="63" fillId="18" borderId="21" xfId="0" applyFont="1" applyFill="1" applyBorder="1" applyAlignment="1">
      <alignment horizontal="left" vertical="center"/>
    </xf>
    <xf numFmtId="0" fontId="63" fillId="18" borderId="13" xfId="0" applyFont="1" applyFill="1" applyBorder="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9" fillId="0" borderId="0" xfId="0" applyFont="1" applyAlignment="1">
      <alignment horizontal="left" vertical="top" wrapText="1"/>
    </xf>
    <xf numFmtId="0" fontId="8" fillId="0" borderId="0" xfId="0" applyFont="1" applyAlignment="1">
      <alignment horizontal="justify"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justify" vertical="center"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13" xfId="0" applyFont="1" applyFill="1" applyBorder="1" applyAlignment="1">
      <alignment horizontal="left" vertical="top" wrapText="1"/>
    </xf>
    <xf numFmtId="0" fontId="6" fillId="31" borderId="20" xfId="0" applyFont="1" applyFill="1" applyBorder="1" applyAlignment="1">
      <alignment horizontal="right" vertical="center" wrapText="1"/>
    </xf>
    <xf numFmtId="0" fontId="6" fillId="31" borderId="21" xfId="0" applyFont="1" applyFill="1" applyBorder="1" applyAlignment="1">
      <alignment horizontal="right" vertical="center" wrapText="1"/>
    </xf>
    <xf numFmtId="0" fontId="6" fillId="31" borderId="13" xfId="0" applyFont="1" applyFill="1" applyBorder="1" applyAlignment="1">
      <alignment horizontal="right" vertical="center" wrapText="1"/>
    </xf>
    <xf numFmtId="0" fontId="56" fillId="31" borderId="15" xfId="0" applyFont="1" applyFill="1" applyBorder="1" applyAlignment="1">
      <alignment horizontal="right" vertical="center" wrapText="1"/>
    </xf>
    <xf numFmtId="0" fontId="56" fillId="31" borderId="12" xfId="0" applyFont="1" applyFill="1" applyBorder="1" applyAlignment="1">
      <alignment horizontal="right" vertical="center" wrapText="1"/>
    </xf>
    <xf numFmtId="0" fontId="56" fillId="31" borderId="16" xfId="0" applyFont="1" applyFill="1" applyBorder="1" applyAlignment="1">
      <alignment horizontal="right" vertical="center" wrapText="1"/>
    </xf>
    <xf numFmtId="0" fontId="56" fillId="31" borderId="20" xfId="0" applyFont="1" applyFill="1" applyBorder="1" applyAlignment="1">
      <alignment horizontal="right" vertical="center" wrapText="1"/>
    </xf>
    <xf numFmtId="0" fontId="56" fillId="31" borderId="21" xfId="0" applyFont="1" applyFill="1" applyBorder="1" applyAlignment="1">
      <alignment horizontal="right" vertical="center" wrapText="1"/>
    </xf>
    <xf numFmtId="0" fontId="56" fillId="31" borderId="13" xfId="0" applyFont="1" applyFill="1" applyBorder="1" applyAlignment="1">
      <alignment horizontal="righ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59"/>
  <sheetViews>
    <sheetView tabSelected="1" zoomScaleSheetLayoutView="78" zoomScalePageLayoutView="0" workbookViewId="0" topLeftCell="A1">
      <selection activeCell="E38" sqref="E1:E16384"/>
    </sheetView>
  </sheetViews>
  <sheetFormatPr defaultColWidth="9.140625" defaultRowHeight="15"/>
  <cols>
    <col min="2" max="2" width="4.421875" style="0" customWidth="1"/>
    <col min="3" max="3" width="34.28125" style="0" customWidth="1"/>
    <col min="4" max="4" width="15.421875" style="0" customWidth="1"/>
    <col min="5" max="5" width="13.8515625" style="0" customWidth="1"/>
    <col min="6" max="6" width="46.8515625" style="0" customWidth="1"/>
    <col min="7" max="7" width="26.00390625" style="0" customWidth="1"/>
  </cols>
  <sheetData>
    <row r="1" spans="2:7" ht="15.75">
      <c r="B1" s="53" t="s">
        <v>9</v>
      </c>
      <c r="C1" s="53"/>
      <c r="D1" s="53"/>
      <c r="E1" s="53"/>
      <c r="F1" s="53"/>
      <c r="G1" s="53"/>
    </row>
    <row r="2" spans="2:7" ht="15.75">
      <c r="B2" s="2"/>
      <c r="C2" s="9" t="s">
        <v>2</v>
      </c>
      <c r="D2" s="1"/>
      <c r="E2" s="1"/>
      <c r="F2" s="1"/>
      <c r="G2" s="27" t="s">
        <v>1</v>
      </c>
    </row>
    <row r="3" spans="2:7" ht="15.75">
      <c r="B3" s="2"/>
      <c r="C3" s="9" t="s">
        <v>20</v>
      </c>
      <c r="D3" s="1"/>
      <c r="E3" s="1"/>
      <c r="F3" s="1"/>
      <c r="G3" s="27" t="s">
        <v>27</v>
      </c>
    </row>
    <row r="4" spans="2:7" ht="30.75" customHeight="1">
      <c r="B4" s="2"/>
      <c r="C4" s="10" t="s">
        <v>28</v>
      </c>
      <c r="D4" s="1"/>
      <c r="E4" s="1"/>
      <c r="F4" s="1"/>
      <c r="G4" s="27" t="s">
        <v>19</v>
      </c>
    </row>
    <row r="5" spans="2:7" ht="15.75">
      <c r="B5" s="54"/>
      <c r="C5" s="54"/>
      <c r="D5" s="54"/>
      <c r="E5" s="54"/>
      <c r="F5" s="54"/>
      <c r="G5" s="54"/>
    </row>
    <row r="6" spans="2:7" ht="30.75" customHeight="1">
      <c r="B6" s="55" t="s">
        <v>32</v>
      </c>
      <c r="C6" s="56"/>
      <c r="D6" s="56"/>
      <c r="E6" s="56"/>
      <c r="F6" s="56"/>
      <c r="G6" s="56"/>
    </row>
    <row r="7" spans="2:7" ht="142.5" customHeight="1">
      <c r="B7" s="57" t="s">
        <v>31</v>
      </c>
      <c r="C7" s="57"/>
      <c r="D7" s="57"/>
      <c r="E7" s="57"/>
      <c r="F7" s="57"/>
      <c r="G7" s="57"/>
    </row>
    <row r="8" spans="2:7" ht="15">
      <c r="B8" s="58" t="s">
        <v>3</v>
      </c>
      <c r="C8" s="58"/>
      <c r="D8" s="58"/>
      <c r="E8" s="58"/>
      <c r="F8" s="58"/>
      <c r="G8" s="58"/>
    </row>
    <row r="9" spans="2:7" ht="77.25" customHeight="1">
      <c r="B9" s="59" t="s">
        <v>4</v>
      </c>
      <c r="C9" s="59"/>
      <c r="D9" s="59"/>
      <c r="E9" s="59"/>
      <c r="F9" s="59"/>
      <c r="G9" s="59"/>
    </row>
    <row r="10" spans="2:7" ht="132.75" customHeight="1">
      <c r="B10" s="60" t="str">
        <f>B7</f>
        <v>Выполнение проектных и изыскательских работ по объектам: "Обустройство Снежного НГКМ. УППНГ. "Техническое перевооружение трубопроводов Г 35/1 - Г 73/1; Г 35/1 - Г 16 на площадке ДКС - КСУ" и "Обустройство Снежного НГКМ. УППНГ. Реконструкция. Монтаж резервных аппаратов воздушного охлаждения. Добавление дополнительной секции АС-505/1 для увеличения площади теплообмена"
Design and survey work for "Construction of the facilities of Snezhnoye OGC field. APGTP. "Technical re-equipping of pipelines G 35/1 - G 73/1; G 35/1 - G 16 at the site of the booster compressor station" and "Construction of the facilities of Snezhnoye OGC field. APGTP. Re-construction. Installation of standby air-cooling units. Adding the additional section of AS-505/1 to increase the heat-exchange area"</v>
      </c>
      <c r="C10" s="60"/>
      <c r="D10" s="60"/>
      <c r="E10" s="60"/>
      <c r="F10" s="60"/>
      <c r="G10" s="60"/>
    </row>
    <row r="11" spans="2:7" ht="15">
      <c r="B11" s="61" t="s">
        <v>17</v>
      </c>
      <c r="C11" s="61"/>
      <c r="D11" s="61"/>
      <c r="E11" s="61"/>
      <c r="F11" s="61"/>
      <c r="G11" s="61"/>
    </row>
    <row r="12" spans="2:7" ht="15.75">
      <c r="B12" s="3"/>
      <c r="C12" s="4"/>
      <c r="D12" s="4"/>
      <c r="E12" s="4"/>
      <c r="F12" s="4"/>
      <c r="G12" s="5"/>
    </row>
    <row r="13" spans="2:7" ht="15">
      <c r="B13" s="62" t="s">
        <v>18</v>
      </c>
      <c r="C13" s="62"/>
      <c r="D13" s="62"/>
      <c r="E13" s="62"/>
      <c r="F13" s="62"/>
      <c r="G13" s="62"/>
    </row>
    <row r="14" spans="2:7" ht="119.25" customHeight="1">
      <c r="B14" s="64" t="s">
        <v>5</v>
      </c>
      <c r="C14" s="64"/>
      <c r="D14" s="64"/>
      <c r="E14" s="64"/>
      <c r="F14" s="64"/>
      <c r="G14" s="64"/>
    </row>
    <row r="15" spans="2:7" ht="18.75">
      <c r="B15" s="63" t="s">
        <v>21</v>
      </c>
      <c r="C15" s="63"/>
      <c r="D15" s="63"/>
      <c r="E15" s="63"/>
      <c r="F15" s="63"/>
      <c r="G15" s="63"/>
    </row>
    <row r="16" spans="2:8" s="24" customFormat="1" ht="64.5" customHeight="1">
      <c r="B16" s="7" t="s">
        <v>0</v>
      </c>
      <c r="C16" s="74" t="s">
        <v>12</v>
      </c>
      <c r="D16" s="75"/>
      <c r="E16" s="75"/>
      <c r="F16" s="76"/>
      <c r="G16" s="7" t="s">
        <v>11</v>
      </c>
      <c r="H16" s="6"/>
    </row>
    <row r="17" spans="2:8" s="24" customFormat="1" ht="64.5" customHeight="1">
      <c r="B17" s="93" t="s">
        <v>57</v>
      </c>
      <c r="C17" s="94"/>
      <c r="D17" s="94"/>
      <c r="E17" s="94"/>
      <c r="F17" s="94"/>
      <c r="G17" s="95"/>
      <c r="H17" s="6"/>
    </row>
    <row r="18" spans="2:8" s="24" customFormat="1" ht="53.25" customHeight="1">
      <c r="B18" s="8">
        <v>1</v>
      </c>
      <c r="C18" s="90" t="s">
        <v>36</v>
      </c>
      <c r="D18" s="91"/>
      <c r="E18" s="92"/>
      <c r="F18" s="33" t="s">
        <v>45</v>
      </c>
      <c r="G18" s="26"/>
      <c r="H18" s="25"/>
    </row>
    <row r="19" spans="2:8" s="24" customFormat="1" ht="47.25" customHeight="1">
      <c r="B19" s="8">
        <v>2</v>
      </c>
      <c r="C19" s="90" t="s">
        <v>37</v>
      </c>
      <c r="D19" s="91"/>
      <c r="E19" s="92"/>
      <c r="F19" s="33" t="s">
        <v>55</v>
      </c>
      <c r="G19" s="26"/>
      <c r="H19" s="25"/>
    </row>
    <row r="20" spans="2:8" s="24" customFormat="1" ht="102" customHeight="1">
      <c r="B20" s="8">
        <v>3</v>
      </c>
      <c r="C20" s="90" t="s">
        <v>33</v>
      </c>
      <c r="D20" s="91"/>
      <c r="E20" s="92"/>
      <c r="F20" s="33" t="s">
        <v>54</v>
      </c>
      <c r="G20" s="26"/>
      <c r="H20" s="25"/>
    </row>
    <row r="21" spans="2:8" s="24" customFormat="1" ht="47.25" customHeight="1">
      <c r="B21" s="8">
        <v>4</v>
      </c>
      <c r="C21" s="90" t="s">
        <v>34</v>
      </c>
      <c r="D21" s="91"/>
      <c r="E21" s="92"/>
      <c r="F21" s="33" t="s">
        <v>56</v>
      </c>
      <c r="G21" s="26"/>
      <c r="H21" s="25"/>
    </row>
    <row r="22" spans="2:8" s="24" customFormat="1" ht="46.5" customHeight="1">
      <c r="B22" s="8">
        <v>5</v>
      </c>
      <c r="C22" s="90" t="s">
        <v>35</v>
      </c>
      <c r="D22" s="91"/>
      <c r="E22" s="92"/>
      <c r="F22" s="33" t="s">
        <v>53</v>
      </c>
      <c r="G22" s="26"/>
      <c r="H22" s="25"/>
    </row>
    <row r="23" spans="2:8" s="24" customFormat="1" ht="16.5" customHeight="1">
      <c r="B23" s="81" t="s">
        <v>13</v>
      </c>
      <c r="C23" s="82"/>
      <c r="D23" s="82"/>
      <c r="E23" s="82"/>
      <c r="F23" s="83"/>
      <c r="G23" s="29">
        <f>SUM(G18:G22)</f>
        <v>0</v>
      </c>
      <c r="H23" s="25"/>
    </row>
    <row r="24" spans="2:8" s="24" customFormat="1" ht="16.5" customHeight="1">
      <c r="B24" s="81" t="s">
        <v>14</v>
      </c>
      <c r="C24" s="82"/>
      <c r="D24" s="82"/>
      <c r="E24" s="82"/>
      <c r="F24" s="83"/>
      <c r="G24" s="28">
        <f>G23*0.2</f>
        <v>0</v>
      </c>
      <c r="H24" s="25"/>
    </row>
    <row r="25" spans="2:8" s="24" customFormat="1" ht="16.5" customHeight="1">
      <c r="B25" s="87" t="s">
        <v>15</v>
      </c>
      <c r="C25" s="88"/>
      <c r="D25" s="88"/>
      <c r="E25" s="88"/>
      <c r="F25" s="89"/>
      <c r="G25" s="34">
        <f>G24+G23</f>
        <v>0</v>
      </c>
      <c r="H25" s="25"/>
    </row>
    <row r="26" spans="2:8" s="24" customFormat="1" ht="80.25" customHeight="1">
      <c r="B26" s="96" t="s">
        <v>58</v>
      </c>
      <c r="C26" s="97"/>
      <c r="D26" s="97"/>
      <c r="E26" s="97"/>
      <c r="F26" s="97"/>
      <c r="G26" s="98"/>
      <c r="H26" s="25"/>
    </row>
    <row r="27" spans="2:8" s="24" customFormat="1" ht="36" customHeight="1">
      <c r="B27" s="8">
        <v>1</v>
      </c>
      <c r="C27" s="90" t="s">
        <v>36</v>
      </c>
      <c r="D27" s="91"/>
      <c r="E27" s="92"/>
      <c r="F27" s="33" t="s">
        <v>45</v>
      </c>
      <c r="G27" s="26"/>
      <c r="H27" s="25"/>
    </row>
    <row r="28" spans="2:8" s="24" customFormat="1" ht="36" customHeight="1">
      <c r="B28" s="8">
        <v>2</v>
      </c>
      <c r="C28" s="90" t="s">
        <v>38</v>
      </c>
      <c r="D28" s="91"/>
      <c r="E28" s="92"/>
      <c r="F28" s="33" t="s">
        <v>46</v>
      </c>
      <c r="G28" s="26"/>
      <c r="H28" s="25"/>
    </row>
    <row r="29" spans="2:8" s="24" customFormat="1" ht="36" customHeight="1">
      <c r="B29" s="8">
        <v>3</v>
      </c>
      <c r="C29" s="90" t="s">
        <v>39</v>
      </c>
      <c r="D29" s="91"/>
      <c r="E29" s="92"/>
      <c r="F29" s="33" t="s">
        <v>47</v>
      </c>
      <c r="G29" s="26"/>
      <c r="H29" s="25"/>
    </row>
    <row r="30" spans="2:8" s="24" customFormat="1" ht="54.75" customHeight="1">
      <c r="B30" s="8">
        <v>4</v>
      </c>
      <c r="C30" s="90" t="s">
        <v>40</v>
      </c>
      <c r="D30" s="91"/>
      <c r="E30" s="92"/>
      <c r="F30" s="33" t="s">
        <v>51</v>
      </c>
      <c r="G30" s="26"/>
      <c r="H30" s="25"/>
    </row>
    <row r="31" spans="2:8" s="24" customFormat="1" ht="66" customHeight="1">
      <c r="B31" s="8">
        <v>5</v>
      </c>
      <c r="C31" s="90" t="s">
        <v>41</v>
      </c>
      <c r="D31" s="91"/>
      <c r="E31" s="92"/>
      <c r="F31" s="33" t="s">
        <v>49</v>
      </c>
      <c r="G31" s="26"/>
      <c r="H31" s="25"/>
    </row>
    <row r="32" spans="2:8" s="24" customFormat="1" ht="64.5" customHeight="1">
      <c r="B32" s="8">
        <v>6</v>
      </c>
      <c r="C32" s="90" t="s">
        <v>42</v>
      </c>
      <c r="D32" s="91"/>
      <c r="E32" s="92"/>
      <c r="F32" s="33" t="s">
        <v>50</v>
      </c>
      <c r="G32" s="26"/>
      <c r="H32" s="25"/>
    </row>
    <row r="33" spans="2:8" s="24" customFormat="1" ht="95.25" customHeight="1">
      <c r="B33" s="8">
        <v>7</v>
      </c>
      <c r="C33" s="90" t="s">
        <v>43</v>
      </c>
      <c r="D33" s="91"/>
      <c r="E33" s="92"/>
      <c r="F33" s="33" t="s">
        <v>52</v>
      </c>
      <c r="G33" s="26"/>
      <c r="H33" s="25"/>
    </row>
    <row r="34" spans="2:8" s="24" customFormat="1" ht="36" customHeight="1">
      <c r="B34" s="8">
        <v>8</v>
      </c>
      <c r="C34" s="90" t="s">
        <v>44</v>
      </c>
      <c r="D34" s="91"/>
      <c r="E34" s="92"/>
      <c r="F34" s="33" t="s">
        <v>48</v>
      </c>
      <c r="G34" s="26"/>
      <c r="H34" s="25"/>
    </row>
    <row r="35" spans="2:7" ht="16.5" customHeight="1">
      <c r="B35" s="81" t="s">
        <v>13</v>
      </c>
      <c r="C35" s="82"/>
      <c r="D35" s="82"/>
      <c r="E35" s="82"/>
      <c r="F35" s="83"/>
      <c r="G35" s="29">
        <f>SUM(G27:G34)</f>
        <v>0</v>
      </c>
    </row>
    <row r="36" spans="2:8" ht="16.5" customHeight="1">
      <c r="B36" s="81" t="s">
        <v>14</v>
      </c>
      <c r="C36" s="82"/>
      <c r="D36" s="82"/>
      <c r="E36" s="82"/>
      <c r="F36" s="83"/>
      <c r="G36" s="28">
        <f>G35*0.2</f>
        <v>0</v>
      </c>
      <c r="H36" s="21"/>
    </row>
    <row r="37" spans="2:7" ht="16.5" customHeight="1">
      <c r="B37" s="84" t="s">
        <v>15</v>
      </c>
      <c r="C37" s="85"/>
      <c r="D37" s="85"/>
      <c r="E37" s="85"/>
      <c r="F37" s="86"/>
      <c r="G37" s="34">
        <f>G36+G35</f>
        <v>0</v>
      </c>
    </row>
    <row r="38" spans="2:7" ht="16.5" customHeight="1">
      <c r="B38" s="35"/>
      <c r="C38" s="36"/>
      <c r="D38" s="36"/>
      <c r="E38" s="36"/>
      <c r="F38" s="36"/>
      <c r="G38" s="37"/>
    </row>
    <row r="39" spans="2:7" ht="16.5" customHeight="1">
      <c r="B39" s="38"/>
      <c r="C39" s="39"/>
      <c r="D39" s="39"/>
      <c r="E39" s="39"/>
      <c r="F39" s="39"/>
      <c r="G39" s="40"/>
    </row>
    <row r="40" spans="2:7" ht="16.5" customHeight="1">
      <c r="B40" s="44" t="s">
        <v>13</v>
      </c>
      <c r="C40" s="45"/>
      <c r="D40" s="45"/>
      <c r="E40" s="45"/>
      <c r="F40" s="46"/>
      <c r="G40" s="41">
        <f>G35+G23</f>
        <v>0</v>
      </c>
    </row>
    <row r="41" spans="2:8" ht="16.5" customHeight="1">
      <c r="B41" s="47" t="s">
        <v>14</v>
      </c>
      <c r="C41" s="48"/>
      <c r="D41" s="48"/>
      <c r="E41" s="48"/>
      <c r="F41" s="49"/>
      <c r="G41" s="42">
        <f>G40*0.2</f>
        <v>0</v>
      </c>
      <c r="H41" s="21"/>
    </row>
    <row r="42" spans="2:7" ht="16.5" customHeight="1">
      <c r="B42" s="50" t="s">
        <v>15</v>
      </c>
      <c r="C42" s="51"/>
      <c r="D42" s="51"/>
      <c r="E42" s="51"/>
      <c r="F42" s="52"/>
      <c r="G42" s="43">
        <f>G41+G40</f>
        <v>0</v>
      </c>
    </row>
    <row r="43" spans="2:7" ht="165" customHeight="1">
      <c r="B43" s="78" t="s">
        <v>29</v>
      </c>
      <c r="C43" s="79"/>
      <c r="D43" s="79"/>
      <c r="E43" s="79"/>
      <c r="F43" s="79"/>
      <c r="G43" s="80"/>
    </row>
    <row r="44" spans="2:7" ht="49.5" customHeight="1">
      <c r="B44" s="67" t="s">
        <v>10</v>
      </c>
      <c r="C44" s="68"/>
      <c r="D44" s="68"/>
      <c r="E44" s="68"/>
      <c r="F44" s="68"/>
      <c r="G44" s="69"/>
    </row>
    <row r="45" spans="2:7" s="30" customFormat="1" ht="49.5" customHeight="1">
      <c r="B45" s="70" t="s">
        <v>22</v>
      </c>
      <c r="C45" s="71"/>
      <c r="D45" s="71"/>
      <c r="E45" s="71"/>
      <c r="F45" s="71"/>
      <c r="G45" s="71"/>
    </row>
    <row r="46" spans="2:7" s="30" customFormat="1" ht="301.5" customHeight="1">
      <c r="B46" s="70" t="s">
        <v>30</v>
      </c>
      <c r="C46" s="71"/>
      <c r="D46" s="71"/>
      <c r="E46" s="71"/>
      <c r="F46" s="71"/>
      <c r="G46" s="71"/>
    </row>
    <row r="47" spans="2:7" ht="15">
      <c r="B47" s="65" t="s">
        <v>23</v>
      </c>
      <c r="C47" s="65"/>
      <c r="D47" s="65"/>
      <c r="E47" s="65"/>
      <c r="F47" s="65"/>
      <c r="G47" s="65"/>
    </row>
    <row r="48" spans="2:7" ht="37.5" customHeight="1">
      <c r="B48" s="72" t="s">
        <v>16</v>
      </c>
      <c r="C48" s="72"/>
      <c r="D48" s="72"/>
      <c r="E48" s="72"/>
      <c r="F48" s="72"/>
      <c r="G48" s="72"/>
    </row>
    <row r="49" spans="2:7" ht="105.75" customHeight="1">
      <c r="B49" s="73" t="s">
        <v>24</v>
      </c>
      <c r="C49" s="73"/>
      <c r="D49" s="73"/>
      <c r="E49" s="73"/>
      <c r="F49" s="73"/>
      <c r="G49" s="73"/>
    </row>
    <row r="50" spans="2:7" ht="58.5" customHeight="1">
      <c r="B50" s="73" t="s">
        <v>25</v>
      </c>
      <c r="C50" s="73"/>
      <c r="D50" s="73"/>
      <c r="E50" s="73"/>
      <c r="F50" s="73"/>
      <c r="G50" s="73"/>
    </row>
    <row r="51" spans="2:7" ht="73.5" customHeight="1">
      <c r="B51" s="77" t="s">
        <v>26</v>
      </c>
      <c r="C51" s="73"/>
      <c r="D51" s="73"/>
      <c r="E51" s="73"/>
      <c r="F51" s="73"/>
      <c r="G51" s="73"/>
    </row>
    <row r="52" spans="2:7" ht="15">
      <c r="B52" s="65"/>
      <c r="C52" s="65"/>
      <c r="D52" s="65"/>
      <c r="E52" s="22"/>
      <c r="F52" s="31"/>
      <c r="G52" s="11"/>
    </row>
    <row r="53" spans="2:7" ht="15">
      <c r="B53" s="66" t="s">
        <v>6</v>
      </c>
      <c r="C53" s="66"/>
      <c r="D53" s="66"/>
      <c r="E53" s="23"/>
      <c r="F53" s="32"/>
      <c r="G53" s="11"/>
    </row>
    <row r="54" spans="2:7" ht="15">
      <c r="B54" s="20"/>
      <c r="C54" s="12"/>
      <c r="D54" s="12"/>
      <c r="E54" s="12"/>
      <c r="F54" s="12"/>
      <c r="G54" s="11"/>
    </row>
    <row r="55" spans="2:7" ht="15">
      <c r="B55" s="20"/>
      <c r="C55" s="12"/>
      <c r="D55" s="12"/>
      <c r="E55" s="12"/>
      <c r="F55" s="12"/>
      <c r="G55" s="11"/>
    </row>
    <row r="56" spans="2:7" ht="15">
      <c r="B56" s="20"/>
      <c r="C56" s="12"/>
      <c r="D56" s="12"/>
      <c r="E56" s="12"/>
      <c r="F56" s="12"/>
      <c r="G56" s="11"/>
    </row>
    <row r="57" spans="2:7" ht="15">
      <c r="B57" s="13"/>
      <c r="C57" s="13" t="s">
        <v>7</v>
      </c>
      <c r="D57" s="13"/>
      <c r="E57" s="15"/>
      <c r="F57" s="15"/>
      <c r="G57" s="14"/>
    </row>
    <row r="58" spans="2:7" ht="15">
      <c r="B58" s="15"/>
      <c r="C58" s="16"/>
      <c r="D58" s="16"/>
      <c r="E58" s="17"/>
      <c r="F58" s="17"/>
      <c r="G58" s="14"/>
    </row>
    <row r="59" spans="2:7" ht="15">
      <c r="B59" s="18" t="s">
        <v>8</v>
      </c>
      <c r="C59" s="19"/>
      <c r="D59" s="19"/>
      <c r="E59" s="17"/>
      <c r="F59" s="17"/>
      <c r="G59" s="14"/>
    </row>
  </sheetData>
  <sheetProtection/>
  <mergeCells count="47">
    <mergeCell ref="B35:F35"/>
    <mergeCell ref="B36:F36"/>
    <mergeCell ref="B37:F37"/>
    <mergeCell ref="B23:F23"/>
    <mergeCell ref="B24:F24"/>
    <mergeCell ref="B25:F25"/>
    <mergeCell ref="C31:E31"/>
    <mergeCell ref="C32:E32"/>
    <mergeCell ref="B26:G26"/>
    <mergeCell ref="C30:E30"/>
    <mergeCell ref="C22:E22"/>
    <mergeCell ref="C16:F16"/>
    <mergeCell ref="B51:G51"/>
    <mergeCell ref="B43:G43"/>
    <mergeCell ref="C27:E27"/>
    <mergeCell ref="C29:E29"/>
    <mergeCell ref="C28:E28"/>
    <mergeCell ref="C34:E34"/>
    <mergeCell ref="B52:D52"/>
    <mergeCell ref="B53:D53"/>
    <mergeCell ref="B44:G44"/>
    <mergeCell ref="B46:G46"/>
    <mergeCell ref="B47:G47"/>
    <mergeCell ref="B48:G48"/>
    <mergeCell ref="B49:G49"/>
    <mergeCell ref="B50:G50"/>
    <mergeCell ref="B45:G45"/>
    <mergeCell ref="B10:G10"/>
    <mergeCell ref="B11:G11"/>
    <mergeCell ref="B13:G13"/>
    <mergeCell ref="B15:G15"/>
    <mergeCell ref="B14:G14"/>
    <mergeCell ref="C21:E21"/>
    <mergeCell ref="C18:E18"/>
    <mergeCell ref="C19:E19"/>
    <mergeCell ref="C20:E20"/>
    <mergeCell ref="B17:G17"/>
    <mergeCell ref="B40:F40"/>
    <mergeCell ref="B41:F41"/>
    <mergeCell ref="B42:F42"/>
    <mergeCell ref="C33:E33"/>
    <mergeCell ref="B1:G1"/>
    <mergeCell ref="B5:G5"/>
    <mergeCell ref="B6:G6"/>
    <mergeCell ref="B7:G7"/>
    <mergeCell ref="B8:G8"/>
    <mergeCell ref="B9:G9"/>
  </mergeCells>
  <printOptions/>
  <pageMargins left="0.7" right="0.7" top="0.75" bottom="0.75" header="0.3" footer="0.3"/>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2019-11-13T10:11:33Z</cp:lastPrinted>
  <dcterms:created xsi:type="dcterms:W3CDTF">2008-02-27T08:33:45Z</dcterms:created>
  <dcterms:modified xsi:type="dcterms:W3CDTF">2023-08-18T03:16:29Z</dcterms:modified>
  <cp:category/>
  <cp:version/>
  <cp:contentType/>
  <cp:contentStatus/>
</cp:coreProperties>
</file>