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calcPr fullCalcOnLoad="1"/>
</workbook>
</file>

<file path=xl/sharedStrings.xml><?xml version="1.0" encoding="utf-8"?>
<sst xmlns="http://schemas.openxmlformats.org/spreadsheetml/2006/main" count="127" uniqueCount="104">
  <si>
    <t>Генеральному директору</t>
  </si>
  <si>
    <t>ООО «Норд Империал»</t>
  </si>
  <si>
    <t>Annexure No. 1</t>
  </si>
  <si>
    <t>General Director of
LLC Nord Imperial</t>
  </si>
  <si>
    <t xml:space="preserve"> (наименование тендера/name of the tender)</t>
  </si>
  <si>
    <t>Приложение / Attachment  No. 1</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</si>
  <si>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</si>
  <si>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</si>
  <si>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Ед.изм. / MU</t>
  </si>
  <si>
    <t>Цена за ед.изм. в руб. без НДС / Price per unit in RUB without VAT</t>
  </si>
  <si>
    <t>Наименование товара / Goods  name</t>
  </si>
  <si>
    <t>Описание / Specification</t>
  </si>
  <si>
    <t xml:space="preserve">Для защиты от нефти, нефтепродуктов и общих производственных загрязнений и механических воздействий / Protection against oil and oil products/ </t>
  </si>
  <si>
    <t>VIP</t>
  </si>
  <si>
    <t>Средства индивидуальной защиты / Personal protective equipment</t>
  </si>
  <si>
    <t xml:space="preserve">Смывающие и обезвреживающие средства / washing agents and detergents </t>
  </si>
  <si>
    <t>Set / Комп.</t>
  </si>
  <si>
    <t>Pair / Пар</t>
  </si>
  <si>
    <t>А.В. Бакланову</t>
  </si>
  <si>
    <t>Attn: А.V. Baklanov</t>
  </si>
  <si>
    <t>Pcs / Шт.</t>
  </si>
  <si>
    <t xml:space="preserve">(fabric - antistatic, if there is a reference, the fabric is fire-proof or has water-proof properties and has colors - dark-blue and sapphire, logo) / 
(ткань – антистатическая, где есть ссылка в изделии на огнестойкость - огнезащитная, МВО свойства, цвета – темно синий и «василек», логотип)  </t>
  </si>
  <si>
    <t>Комбинезон для защиты  от токсичных веществ и пыли из нетканых материалов / Overall for protection from toxic substances and dust, non woven material/ до износа</t>
  </si>
  <si>
    <t>Костюм предназначен для защиты от сырой нефти, нефтяных масел, продуктов легкой и тяжелой фракции 1-2 клас- са защиты, пониженных температур воздуха и ветра – 3(4) класса защиты, от электростатических зарядов. Костюм мужской состоит из куртки и полукомбинезона. Куртка и полукомбинезон на молнии и пуговицах. Костюм изготовлен из смесовой ткани с повышенным содержанием хлопка с масло- и водоотталкивающей отделкой, огнестойкой отделкой плотностью 250 г/м². Ткань содержит 70% хлопка, 30% полиэфира, в том числе антистатическая нить. Цвет основной ткани темно-синий. Ткань защитных нак- ладок состоит из 100% полиэфира, в том числе антистатическая нить. Ткань имеет огнестойкую отделку, маслово- доотталкивающую отделку и водоупорное полиуретановое покрытие, плотность ткани 180 г/м². цвет темно-синий, предусмотрено наличие деталей василькового цвета. Логотип грудь спина вышивка. В качестве утеплителя приме- нен материал «Филгуд» или соответствующий по своим свойствам эквивалент, состоящий из 100% полиэфира, плот- ностью 150 г/м². Подкладка выполнена из 100% хлопка (бязь или эквивалент). Ветрозащитная ткань состоит из 100% полиэфира. Для предотвращения миграции волокон утеплителя применяется нетканый материал спанбонд, со- стоящий из 100% полиэфира./ The suit is designed for protection against crude oil, petroleum oils, light and heavy fraction products of protection class 1-2, low air temperatures and wind - 3 (4) protection class, protection against electrostatic charge. Man's suit consists of a jacket and a semi-overalls. The suit is made of mixed fabric with high cotton content with oil and water repellent finishing/treatment, fireproof finishing/treatment with density of 250 g/m². The fabric contains 70% cotton, 30% polyester, including anti-static thread. The color of the main fabric is dark blue. The fabric of the protective pads is made of 100% polyester, including anti-static thread. The fabric has a fire retardant finishing/treatment, oil-water repellent finishing/treatment and waterproof polyurethane coating, fabric weight 180 g/m². the color is dark blue, presence of cornflower-blue details is to be provided. The material used as insulation is "Feelgood" or an equivalent in terms of properties, consisting of 100% polyester, with density of 150 g/m². The lining is made of 100% cotton (calico or equivalent). The windproof fabric is made from 100% polyester. To prevent migration of insulation fibers, spunbond non-woven fabric is to be used consisting of 100% polyester.</t>
  </si>
  <si>
    <t xml:space="preserve">ТР ТС 019/2011; ГОСТ 12.4.310-2020;ГОСТ 12.4.124-83    </t>
  </si>
  <si>
    <t>For protection against common industrial pollutions and mechanical effects /
Для защиты от общих производственных загрязнений и механических воздействий</t>
  </si>
  <si>
    <t xml:space="preserve">(fabric - antistatic, if there is a reference, the fabric is fire-proof or has oil-water-proof properties and has colors - dark-blue and sapphire, logo) /
(ткань – антистатическая, где есть ссылка в изделии на огнестойкость - огнезащитная, МВО свойства, цвета – темно синий и «василек», логотип)  </t>
  </si>
  <si>
    <t xml:space="preserve">Куртка с капюшоном + полукомбинезон со светоотражающей полосой.  Куртка м полукомбинезон на молнии и пуговицах. Основная ткань  (ХБ 100 %, анти- статические свойства, 335г/м², с огнестойкой пропиткой), цвета - синий и "василек". Накладки огнезащит- ные от сырой нефти (ПЭ 100 %, 162 г/м²) c нефтестойким полимерным покрытием, отделка МВО. Утепли-  тель - огнестойкий. Колво накладок  - на куртке: полочки, спинка, рукава, ниже светоотражающей ленты - ткань синего цвета, на комбинезоне - задние половинки на уровне среднего шва и ниже светоотражающей полосы, передние половинки-наколенники и до низа, ткань синего цвета. Логотип грудь спина вышивка. Куртка должна быть выполнена с учетом следующих требований: основной подклад должен быть притач- ной - 1 слой по 150 г/м², съемный - 2 слоя по 150 г/м² (весна-зима). П/комбинезон: основной подклад при- тачной -  1 слой по 150 г/м², съемный - 1 слой по 150 г/м² (весна-зима)./ Anorak + bib overall, with light reflec-  tive strap. Main fabric - (Cotton100 % , antistatic properties, 335g/m², fire-resistant proofing), colors - blue and sapphire, fire-proof patches crude oil resistant (polyether 100 %, 162 g/m²) with oil-resistant polymer layer, oil-water-proof finishing.  Insulant - fire-proof. Number of patches  - on anorak: fronts, back, sleeves, lower than light reflective strap, fabric of blue color, on a bib overall - back halves at the centre joint and lower than light reflective strap, front halves - kneepads and to the bottom - blue color. Logo: to embroidered on the chest and on the back. Anorak must meet the following requirements: main  liner must be stitched - 1 layer of 150 g/m², removable liner - 2 layers of150 g/m² (spring-winter). Bib overall: main  liner must be stitched- 1 layer of 150 g/m², removable liner - 1 layer of 150 g/m² (spring-winter). </t>
  </si>
  <si>
    <t xml:space="preserve">ТР ТС 019/2011; ГОСТ 12.4.310-2020; ГОСТ 12.4.124-83    </t>
  </si>
  <si>
    <t xml:space="preserve">ТР ТС 019/2011  </t>
  </si>
  <si>
    <t>Жилет утепленный. Основная ткань: состав сырья: 70% хлопок, 29,5% ПЭ; 0,5% антистатическая нить, плотность 250 г/м², МВО, цвет т. синий. Отделочная ткань: цвет  васильковый. Утеплитель:100 г/м², состав сырья 100% ПЭ:  Спанбонд: нетканый материал для предотвращения миграции утеплителя, состав сырья 100%ПЭ, плотность 25 г/м²/Warm vest. Main fabric: composition of materials: 70% cotton, 29.5% PE; 0.5% antistatic thread, density 250 g/m², MVO, color dark blue. Finishing fabric: cornflower blue. Insulation: 100 g/m², raw material composition 100% PE: Spunbond: non-woven fabric to prevent insulation fabric migration, material composition 100% PE, density 25 g/m².</t>
  </si>
  <si>
    <t xml:space="preserve">GOST R/ТР ТС 019/2011, ГОСТ 12.4.124-83  </t>
  </si>
  <si>
    <t>Жилет на подкладке из натурального меха Применяемые материалы: ткань верха -  хлопок 35%, полиэфир 65% с водоотталкивающей отделкой.Основной цвет: темно-синий.Утеплитель: натуральная овчина/ 
Vest lined with natural fur. Materials used: top fabric - 35% cotton, 65% polyester with water-repellent finishing / treatment. Main color: dark blue. Insulation: natural sheepskin.</t>
  </si>
  <si>
    <t xml:space="preserve">GOSTR/Соответствует: ТР ТС 019/2011, ГОСТ 12.4.124-83  </t>
  </si>
  <si>
    <t>Ткань основная: 100% полиамид,  мембранная ткань с дышащим покрытием, переплетение Rip Stop, с во- доотталкивающей отделкой, имеет полиуретановое мембранное  покрытие. Поверхностная плотность 180 г/м². Цвет: черный. Подкладка: - фланель. Состав сырья  100% хлопок, поверхностная плотность 175 г/м². цвет черный;  - овчина меховая, цвет черный. Утеплитель: «Шелтер Микро» или эквивалент, 100% полиэ-фир, плотностью 150 г/м². Должна быть возможность сверху одеть каску/Main fabric: 100% polyamide, memb- rane fabric with breathable coating, Rip Stop weave, with water-repellent finish, and polyurethane membrane coating. Surface density 180 g/m². Black color. Lining: - flannel. Composition of materials: 100% cotton, surface density 175g/m².  black color;- sheepskin fur, black. Insulation: Shelter Micro or equivalent, 100% polyester, density 150 g/m².It should allow putting on a helmet on top.</t>
  </si>
  <si>
    <t xml:space="preserve">GOST/ТР ТС 019/2011, ГОСТ 12.4.124-83   </t>
  </si>
  <si>
    <t>For managers and specialists / Для руководителей и специалистов</t>
  </si>
  <si>
    <t>(fabric - antistatic, oil-water-proof properties, colors - dark-blue and sapphire, logo) / (ткань – антистатическая, МВО свойства, цвета – темно синий и «василек», логотип)</t>
  </si>
  <si>
    <t>Комплект состоит из кальсон и фуфайки. Применяемые материалы: внутренний слой состоит из 100% мягкого акрилового ворса, внешний слой – 50% полиэфир, 50%  хлопок,  плотность 250 г/м²./
The set consists of pants and a sweatshirt.
Materials used: the inner layer is made of 100% soft acrylic bristles, the outer layer is 50% polyester, 50% cotton, density 250 g/m²</t>
  </si>
  <si>
    <t>Натуральная кожа, натуральный мех. Должна быть возможность сверху одеть каску/ 
genuine leather, natural fur. Shall allow putting helmet on top.</t>
  </si>
  <si>
    <t xml:space="preserve">GOST
 ТР ТС 019/2011
</t>
  </si>
  <si>
    <t xml:space="preserve">Перчатки пятипалые пленочные на утепленной основе, с трикотажными манжетами или короткой жесткой крагой. Изготавливаются с гладкой или текстурной поверхностью. Длина: 265 мм (гладкая поверхность и манжета)  и  290 мм (рельефная поверхность и крага). Обязательно наличие пеноизоляции или фетровой изоляции. Основа: хлопчато- бумажный трикотаж 100% с антибактериальной обработкой. Покрытие: поливинилхлорид с добавлением латекса. Антиэлектростатические свойства. Поставляются с  утепляющими трикотажными вкладышами из шерстяных во-  локон двойной вязки или вкладывали из искусственного меха. Перчатки должны иметь технические характеристи- ки не ниже следующих показателей: Износоустойчивость  3 (среднее число циклов до разрыва не менее 8000); Устойчивость к разрезам 3 (минимум средний индекс 10.0); Прочность на разрыв 4 (минимум 74 Н); Устойчивость к проколу 1 (минимум 20 Н). Температурный режим эксплуатации: 0ºС … –25ºС. Сохранение заявленных защитных свойств при температурах не ниже –25ºС.  Маслостокость: Отсутствие просачивания и изменение массы не более 3% процентов при выдержке в отработанном индустриальном масле  в течении 3 дней. Бензостойкость: Отсутствие просачивания и изменение массы не более 20% процентов при выдержке в отработанном индустриальном масле  в течении 3 дней .Кислотостойкость: отсутствие изменений во внешнем виде покрытий при выдержке в течении 3-х часов в кислоте концентрации 40%. Щелочностойкость: отсутствие изменений во внешнем виде покрытий при вы- держке в течении 3-х часов в щелочи концентрации 40%./Five-fingered film gloves on insulated basis, with knitted cuffs or short rigid guard. Made with smooth or textured surface. Length: 265 mm (smooth surface and cuff) and 290 mm (raised surface and gaiters). Foam insulation or felt insulation is required. Basis: 100% cotton jersey with antibacterial treatment. Covering: polyvinyl chloride with addition of latex. Anti-electrostatic properties. Supplied with double knit wool or faux fur warming liners. Gloves must have technical characteristics not lower than the following indicators: Durability 3 (average number of cycles to rupture not less than 8000); Cut resistance 3 (minimum average index 10.0); Tensile strength 4 (mini- mum 74 N); Puncture resistance 1 (minimum 20 N). Operating temperature: 0ºС… –25ºС. Preservation of the declared pro- tective properties at temperatures not lower than -25 ° C. Oil absorption: No seepage and weight change of no more than3% percent when kept in used industrial oil for 3 days. </t>
  </si>
  <si>
    <t xml:space="preserve">ТР ТС 019/2011 GOST/ГОСТ 12.4.010-75  </t>
  </si>
  <si>
    <t>Перчатки предназначены для защиты рук от механических воздействий и общепроизводственных загряз- нений; в качестве утепляющих вкладышей. Перчатки трикотажные вязаные бесшовные из шерстяной пряжи с ворсовой внутренней поверхностью. Класс вязки перчаток 7. Состав материала: шерсть - 100% / 
Gloves designed to protect hands from mechanical stress and general industrial contaminants; as insulating liners. Seamless knitted knitted gloves of woolen yarn with pile inner surface. Glove knitting class 7. Material composition: wool - 100%.</t>
  </si>
  <si>
    <t xml:space="preserve">GOST/ТР ТС 019/2011
</t>
  </si>
  <si>
    <t xml:space="preserve">Перчатки должны быть изготовлены из хлопкоэфирной пряжи, класса вязки 10. Перчатки должны быть пятипалые и не должны иметь швов. На ладонной части требуется нанесение протектора из поливинил- хлорида / Gloves must be made of cotton yarn, knitting class 10. Gloves must be five-fingered and must not have seams. Palms require PVC protectors.
</t>
  </si>
  <si>
    <t>Рукавицы должны быть предназначены для защиты рук от механических воздействий (истирания) и об- щих производственных загрязнений в условиях воздействия пониженных температур. Рукавицы должны быть изготовлены из плотной хлопчатобумажной ткани, утеплитель – натуральная овчина. Рукавицы должны быть предназначены для эксплуатации в IV и особом климатических поясах./ Mittens must be designed to protect hands from mechanical stress (abrasion) and general industrial contaminats in conditions of exposure to low temperatures. Mittens must be made of thick cotton fabric, insulation - natural sheepskin. Mittens must be designed for use in zone IV and special climatic zones.</t>
  </si>
  <si>
    <t>Повышенной видимости, цвет - оранжевый/  
fluorescent vest, higher visibility. Orange color.</t>
  </si>
  <si>
    <t>GOST/ТР ТС 019/2011</t>
  </si>
  <si>
    <t>Цвет - синий, логотип спереди,  "Эйрвинг", Uvex или аналог./ 
Color -blue. "Airwing", Uvex, logo - in front or analogue</t>
  </si>
  <si>
    <t>GOST /ТР ТС 019/2011</t>
  </si>
  <si>
    <t xml:space="preserve">Подшлемник флисовый под каску / 
helmet lining made of fleece </t>
  </si>
  <si>
    <t>"Наша формула 3" 100 мл/ 
Brand - "Our formula", 100ml</t>
  </si>
  <si>
    <t>ТР ТС 009/2011</t>
  </si>
  <si>
    <t>Brand - "Solopol", 200ml/
"Солопол" V=200Млл</t>
  </si>
  <si>
    <t>Мыло хозяйственное
Soap, industrial grade</t>
  </si>
  <si>
    <t>Комбинезон изготовлен из нетканого материала с антистатической обработкой - 100% полиэтилен низкого давления с поверхностной плотностью 41,5 г/м². Комбинезон предназначен для защиты от выплесков жидких низкоконцентрированных химикатов, опасной пыли и твердых частиц. / Coverall made of non-woven fabric with antistatic treatment - 100% polyethylene of low pressure with density of 41.5 g/m². Protection against splashes of liquid low-concentration chemicals, dust and solids.</t>
  </si>
  <si>
    <t>Белье мужское состоит из фуфайки и кальсон. Применяемые материалы: основное трикотажное полотно с начесом из хлопчатобумажной пряжи 100% хлопок, плотность 230 г/м². Отделочное трикотажное полотно с начесом из хлопчатобумажной пряжи 100% хлопок/ Men's underwear, consists of sweatshirt and underpants. / Used materials: main knitted fabric with a fleece of cotton yarn, 100% cotton, density 230 g/m². Brushed cotton with fleece of knitted fabric, 100% cotton</t>
  </si>
  <si>
    <t xml:space="preserve">Костюм из хлопчатобумажной ткани с огнезащитной пропиткой на утепляющей прокладке/ suit of cotton fabric with fireresistant proofing on thermal insulating liner </t>
  </si>
  <si>
    <t xml:space="preserve">Белье нательное утепленное/ warm-up underwear </t>
  </si>
  <si>
    <t>Костюм из огнестойкой антистатической ткани на основе смеси  мета- и параамидных термостойких волокон на утепляющей прокладке (костюм нефтяника)/ suit of  fire-resistant  fabric of meta- and para-amid heat-resistant  fiber on thermal insulating liner (oilman's suits)</t>
  </si>
  <si>
    <t>Шапка-ушанка/ year-flapped hat</t>
  </si>
  <si>
    <t>Белье нательное типа "Лапландик" утепленное / warm up underwear, Laplandic type</t>
  </si>
  <si>
    <t>Шапка-ушанка типа Енисей/ 
year-flapped hat "Enisey"</t>
  </si>
  <si>
    <t>GOST
ТР ТС 019/2011</t>
  </si>
  <si>
    <t>Перчатки с полимерным покрытием, нефтеморо- зостойкие/ Oil-and-frost resistant gloves with protective layer</t>
  </si>
  <si>
    <t>Жилет сигнальный / 
fluorescent vest.</t>
  </si>
  <si>
    <t>Подшлемник / Inner helmet</t>
  </si>
  <si>
    <t>Каска защитная / Helmet</t>
  </si>
  <si>
    <t xml:space="preserve">Рукавицы меховые / Fur gloves </t>
  </si>
  <si>
    <t xml:space="preserve">Перчатки трикотажные с точечным ладонным покрытием / Knitted gloves with spotted layer </t>
  </si>
  <si>
    <t>Перчатки шерстяные /
Woolen gloves</t>
  </si>
  <si>
    <t>Мыло / Soap</t>
  </si>
  <si>
    <t>Паста для очистки рук от сильных загрязнений / Hand cleansing aste</t>
  </si>
  <si>
    <t>Регенерирующий воста- нвливаюший крем для рук / regenerating hand cream</t>
  </si>
  <si>
    <t>НДС / VAT 20 %</t>
  </si>
  <si>
    <t xml:space="preserve">Итого руб. без НДС / Total cost RUB without VAT </t>
  </si>
  <si>
    <t xml:space="preserve">Итого руб. с НДС / Total cost RUB with VAT </t>
  </si>
  <si>
    <t>ФИО / Full name</t>
  </si>
  <si>
    <t>Должность / Position                                                                                                                                 Подпись/ Signature</t>
  </si>
  <si>
    <t>МП</t>
  </si>
  <si>
    <t>Дата/ Date</t>
  </si>
  <si>
    <r>
      <rPr>
        <sz val="12"/>
        <color indexed="8"/>
        <rFont val="Times New Roman"/>
        <family val="1"/>
      </rP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rPr>
      <t xml:space="preserve"> </t>
    </r>
    <r>
      <rPr>
        <i/>
        <sz val="12"/>
        <color indexed="8"/>
        <rFont val="Times New Roman"/>
        <family val="1"/>
      </rPr>
      <t>/ hereby informs about its agreement to participate in the tender on the terms, stipulated in the above documents and, in case of deeming us the winner of the tender, to be awarded a contract for execution of delivery under the subject of the tender in accordance with the tender document requirements known to us and on the terms that we have listed in this attachment.</t>
    </r>
  </si>
  <si>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1. Having studied the invitation for participation in the tender, technical assignment and other tender documents provided to us for participation in the tender for</t>
    </r>
  </si>
  <si>
    <t>Mandatory certifi- cation for complia- nce with regulati- ons and standards / Обязательная сертификация на соответствие: ТР ТС 019/2011; ГОСТ12.4.251-2013; ГОСТ 12.4.124-83</t>
  </si>
  <si>
    <t>№12-2023 Поставка зимней спецодежды на 2023-2024г.г. для ООО "Норд Империал", ООО "Рус Империал Груп" / №12-2023 Supply of winter overalls for LLC Nord Imperial and LLC Rus Imperial Group for 2023- 2024</t>
  </si>
  <si>
    <t xml:space="preserve">№ п/п в ТЗ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</si>
  <si>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rPr>
      <t>We understand that you have the right to accept for consideration and appoint the winner of the tender for any number of lots presented in this commercial proposal.</t>
    </r>
  </si>
  <si>
    <r>
      <t xml:space="preserve">4. Условия оплаты: 100% в течение 30 календарных дней по факту поставки товара на станцию назначения / </t>
    </r>
    <r>
      <rPr>
        <i/>
        <sz val="12"/>
        <rFont val="Times New Roman"/>
        <family val="1"/>
      </rPr>
      <t>100% within 30 calendar days upon delivery of goods to the station.</t>
    </r>
  </si>
  <si>
    <r>
      <t xml:space="preserve">5. Срок поставки / </t>
    </r>
    <r>
      <rPr>
        <i/>
        <sz val="12"/>
        <rFont val="Times New Roman"/>
        <family val="1"/>
      </rPr>
      <t>Delivery time:</t>
    </r>
    <r>
      <rPr>
        <sz val="12"/>
        <rFont val="Times New Roman"/>
        <family val="1"/>
      </rPr>
      <t xml:space="preserve"> __________________________________________________________________________________ (до / until 01.10.2023)</t>
    </r>
  </si>
  <si>
    <r>
      <t xml:space="preserve">6. Транспортные расходы включены в стоимость Товара. Доставка Товара до склада ООО «Норд Империал», находящегося по адресу: г.Томск, пер. Мостовой, 7 / 
   </t>
    </r>
    <r>
      <rPr>
        <i/>
        <sz val="12"/>
        <rFont val="Times New Roman"/>
        <family val="1"/>
      </rPr>
      <t xml:space="preserve"> Transportation costs are included into the price of Goods. Delivery of Goods to the warehouse of LLC Nord Imperial, located at the following address: Tomsk, per. Mostovoi, 7 </t>
    </r>
  </si>
  <si>
    <r>
      <t xml:space="preserve">7. Тара невозвратная, стоимость тары включена в стоимость Товара / </t>
    </r>
    <r>
      <rPr>
        <i/>
        <sz val="12"/>
        <rFont val="Times New Roman"/>
        <family val="1"/>
      </rPr>
      <t>The packaging is non-refundable, the cost of packaging is included into the price of Goods.</t>
    </r>
  </si>
  <si>
    <r>
      <t xml:space="preserve">8. Если наши предложения, изложенные выше, будут приняты, мы берем на себя обязательство обеспечить поставку по предмету тендера на условиях, изложенных в тендерной документации и согласны заключить договор на поставку по предмету тендера в установленные Вами сроки./ </t>
    </r>
    <r>
      <rPr>
        <i/>
        <sz val="12"/>
        <rFont val="Times New Roman"/>
        <family val="1"/>
      </rPr>
      <t>If our bids, listed above, are accepted, we shall undertake to execute the ensure delivery under the tender on the terms, listed in the tender documents, and shall agree to make a contract for execution of delivery under the tender within the time period stipulated by you.</t>
    </r>
  </si>
  <si>
    <r>
      <t>9.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i/>
        <sz val="12"/>
        <rFont val="Times New Roman"/>
        <family val="1"/>
      </rPr>
      <t>All ter ms of this commercial offer shall remain in force and obligatory for us within 60 calendar days starting from the day of provision of the commercial offer.</t>
    </r>
  </si>
  <si>
    <r>
      <t>10.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</si>
  <si>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11.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rPr>
      <t>We understand that the Client reserves right to increase or reduce scope of work/ services/ purchase as per the tender or its individual items by not more than 20%.</t>
    </r>
  </si>
  <si>
    <r>
      <t>Приложения /</t>
    </r>
    <r>
      <rPr>
        <i/>
        <sz val="12"/>
        <color indexed="8"/>
        <rFont val="Times New Roman"/>
        <family val="1"/>
      </rPr>
      <t xml:space="preserve"> Annexures: </t>
    </r>
    <r>
      <rPr>
        <sz val="12"/>
        <color indexed="8"/>
        <rFont val="Times New Roman"/>
        <family val="1"/>
      </rPr>
      <t xml:space="preserve"> _____________________________________________________________________</t>
    </r>
  </si>
  <si>
    <r>
      <t xml:space="preserve">Сумма прописью / </t>
    </r>
    <r>
      <rPr>
        <b/>
        <i/>
        <sz val="12"/>
        <color indexed="8"/>
        <rFont val="Times New Roman"/>
        <family val="1"/>
      </rPr>
      <t xml:space="preserve">Total amount in words: </t>
    </r>
  </si>
  <si>
    <r>
      <t xml:space="preserve">Коммерческое предложение для участия в тендере /  </t>
    </r>
    <r>
      <rPr>
        <i/>
        <sz val="14"/>
        <rFont val="Times New Roman"/>
        <family val="1"/>
      </rPr>
      <t xml:space="preserve">Commercial proposal for participation in tender </t>
    </r>
  </si>
  <si>
    <t xml:space="preserve">Общая стоимость в руб., без НДС / Total cost in RUB without VAT </t>
  </si>
  <si>
    <t>Количество  /quantity</t>
  </si>
  <si>
    <t>ГОСТ, ТУ / GOST, TS</t>
  </si>
  <si>
    <t xml:space="preserve">Жилет меховой для 4го и особого климатического пояса/ Fur jacket for climatic zone 4 and special climatic zone </t>
  </si>
  <si>
    <t>Жилет утепленный/  
warm-up jacket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</si>
</sst>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 numFmtId="181" formatCode="_-* #,##0.00_р_._-;\-* #,##0.00_р_._-;_-* \-??_р_._-;_-@_-"/>
    <numFmt numFmtId="182" formatCode="_-* #,##0_р_._-;\-* #,##0_р_._-;_-* \-_р_._-;_-@_-"/>
    <numFmt numFmtId="183" formatCode="0.000"/>
    <numFmt numFmtId="184" formatCode="0.0"/>
  </numFmts>
  <fonts count="65">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1"/>
      <color indexed="8"/>
      <name val="Times New Roman"/>
      <family val="1"/>
    </font>
    <font>
      <sz val="11"/>
      <name val="Calibri"/>
      <family val="2"/>
    </font>
    <font>
      <b/>
      <u val="single"/>
      <sz val="12"/>
      <color indexed="10"/>
      <name val="Calibri"/>
      <family val="2"/>
    </font>
    <font>
      <sz val="10"/>
      <color indexed="8"/>
      <name val="Times New Roman"/>
      <family val="1"/>
    </font>
    <font>
      <sz val="14"/>
      <color indexed="8"/>
      <name val="Times New Roman"/>
      <family val="1"/>
    </font>
    <font>
      <sz val="14"/>
      <name val="Times New Roman"/>
      <family val="1"/>
    </font>
    <font>
      <b/>
      <sz val="12"/>
      <name val="Times New Roman"/>
      <family val="1"/>
    </font>
    <font>
      <i/>
      <sz val="12"/>
      <color indexed="8"/>
      <name val="Times New Roman"/>
      <family val="1"/>
    </font>
    <font>
      <b/>
      <i/>
      <sz val="12"/>
      <color indexed="8"/>
      <name val="Times New Roman"/>
      <family val="1"/>
    </font>
    <font>
      <i/>
      <sz val="12"/>
      <name val="Times New Roman"/>
      <family val="1"/>
    </font>
    <font>
      <i/>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rgb="FF000000"/>
      <name val="Times New Roman"/>
      <family val="1"/>
    </font>
    <font>
      <i/>
      <sz val="11"/>
      <color theme="1"/>
      <name val="Times New Roman"/>
      <family val="1"/>
    </font>
    <font>
      <b/>
      <u val="single"/>
      <sz val="12"/>
      <color rgb="FFFF0000"/>
      <name val="Calibri"/>
      <family val="2"/>
    </font>
    <font>
      <sz val="10"/>
      <color theme="1"/>
      <name val="Times New Roman"/>
      <family val="1"/>
    </font>
    <font>
      <b/>
      <sz val="12"/>
      <color rgb="FF000000"/>
      <name val="Times New Roman"/>
      <family val="1"/>
    </font>
    <font>
      <b/>
      <sz val="12"/>
      <color theme="1"/>
      <name val="Times New Roman"/>
      <family val="1"/>
    </font>
    <font>
      <i/>
      <sz val="12"/>
      <color theme="1"/>
      <name val="Times New Roman"/>
      <family val="1"/>
    </font>
    <font>
      <sz val="14"/>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1" fontId="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1" fillId="0" borderId="0" applyFill="0" applyBorder="0" applyAlignment="0" applyProtection="0"/>
    <xf numFmtId="0" fontId="53" fillId="32" borderId="0" applyNumberFormat="0" applyBorder="0" applyAlignment="0" applyProtection="0"/>
  </cellStyleXfs>
  <cellXfs count="82">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Alignment="1">
      <alignment horizontal="left"/>
    </xf>
    <xf numFmtId="0" fontId="54" fillId="0" borderId="0" xfId="0" applyFont="1" applyFill="1" applyAlignment="1">
      <alignment/>
    </xf>
    <xf numFmtId="0" fontId="55" fillId="0" borderId="0" xfId="0" applyFont="1" applyFill="1" applyAlignment="1">
      <alignment horizontal="center" vertical="top"/>
    </xf>
    <xf numFmtId="0" fontId="55" fillId="0" borderId="0" xfId="0" applyFont="1" applyFill="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4" fillId="0" borderId="10" xfId="53" applyFont="1" applyFill="1" applyBorder="1" applyAlignment="1">
      <alignment horizontal="left" vertical="top" wrapText="1"/>
      <protection/>
    </xf>
    <xf numFmtId="0" fontId="0" fillId="0" borderId="0" xfId="0" applyFill="1" applyAlignment="1">
      <alignment/>
    </xf>
    <xf numFmtId="0" fontId="57" fillId="0" borderId="0" xfId="0" applyFont="1" applyFill="1" applyAlignment="1">
      <alignment horizontal="left" vertical="center"/>
    </xf>
    <xf numFmtId="0" fontId="54" fillId="0" borderId="0" xfId="0" applyFont="1" applyFill="1" applyAlignment="1">
      <alignment horizontal="left" vertical="center"/>
    </xf>
    <xf numFmtId="0" fontId="57" fillId="0" borderId="0" xfId="0" applyFont="1" applyFill="1" applyAlignment="1">
      <alignment horizontal="left" vertical="center" wrapText="1"/>
    </xf>
    <xf numFmtId="0" fontId="56" fillId="0" borderId="10" xfId="0" applyFont="1" applyFill="1" applyBorder="1" applyAlignment="1">
      <alignment vertical="center" wrapText="1"/>
    </xf>
    <xf numFmtId="4" fontId="56" fillId="0" borderId="10" xfId="0" applyNumberFormat="1" applyFont="1" applyFill="1" applyBorder="1" applyAlignment="1">
      <alignment horizontal="center" vertical="center" wrapText="1"/>
    </xf>
    <xf numFmtId="0" fontId="44" fillId="0" borderId="0" xfId="0" applyFont="1" applyFill="1" applyAlignment="1">
      <alignment/>
    </xf>
    <xf numFmtId="0" fontId="5" fillId="0" borderId="0" xfId="0" applyFont="1" applyFill="1" applyAlignment="1">
      <alignment horizontal="left" wrapText="1"/>
    </xf>
    <xf numFmtId="0" fontId="26" fillId="0" borderId="0" xfId="0" applyFont="1" applyFill="1" applyAlignment="1">
      <alignment/>
    </xf>
    <xf numFmtId="0" fontId="55" fillId="0" borderId="0" xfId="0" applyFont="1" applyFill="1" applyAlignment="1">
      <alignment horizontal="left" indent="3"/>
    </xf>
    <xf numFmtId="0" fontId="0" fillId="0" borderId="0" xfId="0" applyFill="1" applyAlignment="1">
      <alignment/>
    </xf>
    <xf numFmtId="0" fontId="58" fillId="0" borderId="0" xfId="0" applyFont="1" applyFill="1" applyAlignment="1">
      <alignment/>
    </xf>
    <xf numFmtId="0" fontId="55" fillId="0" borderId="0" xfId="0" applyFont="1" applyFill="1" applyAlignment="1">
      <alignment/>
    </xf>
    <xf numFmtId="0" fontId="55" fillId="0" borderId="0" xfId="0" applyFont="1" applyFill="1" applyBorder="1" applyAlignment="1">
      <alignment wrapText="1"/>
    </xf>
    <xf numFmtId="0" fontId="55" fillId="0" borderId="0" xfId="0" applyFont="1" applyFill="1" applyAlignment="1">
      <alignment horizontal="left" indent="5"/>
    </xf>
    <xf numFmtId="0" fontId="55" fillId="0" borderId="0" xfId="0" applyFont="1" applyFill="1" applyAlignment="1">
      <alignment horizontal="justify" vertical="top" wrapText="1"/>
    </xf>
    <xf numFmtId="0" fontId="55" fillId="0" borderId="0" xfId="0" applyFont="1" applyFill="1" applyAlignment="1">
      <alignment horizontal="justify" vertical="top"/>
    </xf>
    <xf numFmtId="0" fontId="55" fillId="0" borderId="0" xfId="0" applyFont="1" applyFill="1" applyAlignment="1">
      <alignment horizontal="justify"/>
    </xf>
    <xf numFmtId="0" fontId="55" fillId="0" borderId="0" xfId="0" applyFont="1" applyFill="1" applyAlignment="1">
      <alignment horizontal="justify" wrapText="1"/>
    </xf>
    <xf numFmtId="0" fontId="54" fillId="0" borderId="0" xfId="0" applyFont="1" applyFill="1" applyAlignment="1">
      <alignment horizontal="center" vertical="center"/>
    </xf>
    <xf numFmtId="0" fontId="59" fillId="0" borderId="0" xfId="0" applyFont="1" applyFill="1" applyBorder="1" applyAlignment="1">
      <alignment horizontal="center"/>
    </xf>
    <xf numFmtId="0" fontId="54" fillId="0" borderId="0" xfId="0" applyFont="1" applyFill="1" applyAlignment="1">
      <alignment horizontal="center" vertical="center" wrapText="1"/>
    </xf>
    <xf numFmtId="0" fontId="59" fillId="0" borderId="0" xfId="0" applyFont="1" applyFill="1" applyBorder="1" applyAlignment="1">
      <alignment horizontal="center" vertical="center"/>
    </xf>
    <xf numFmtId="0" fontId="59" fillId="0" borderId="11" xfId="0" applyFont="1" applyFill="1" applyBorder="1" applyAlignment="1">
      <alignment horizontal="center"/>
    </xf>
    <xf numFmtId="0" fontId="55" fillId="0" borderId="0" xfId="0" applyFont="1" applyFill="1" applyAlignment="1">
      <alignment horizontal="justify"/>
    </xf>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0" fontId="2" fillId="0" borderId="12" xfId="0" applyFont="1" applyFill="1" applyBorder="1" applyAlignment="1">
      <alignment horizontal="center"/>
    </xf>
    <xf numFmtId="0" fontId="60" fillId="4" borderId="13" xfId="0" applyFont="1" applyFill="1" applyBorder="1" applyAlignment="1">
      <alignment horizontal="left" vertical="center" wrapText="1"/>
    </xf>
    <xf numFmtId="0" fontId="60" fillId="4" borderId="14" xfId="0" applyFont="1" applyFill="1" applyBorder="1" applyAlignment="1">
      <alignment horizontal="left" vertical="center" wrapText="1"/>
    </xf>
    <xf numFmtId="0" fontId="60" fillId="4" borderId="14" xfId="0" applyFont="1" applyFill="1" applyBorder="1" applyAlignment="1">
      <alignment vertical="center" wrapText="1"/>
    </xf>
    <xf numFmtId="0" fontId="60" fillId="4" borderId="15" xfId="0" applyFont="1" applyFill="1" applyBorder="1" applyAlignment="1">
      <alignment vertical="center" wrapText="1"/>
    </xf>
    <xf numFmtId="1" fontId="56" fillId="0" borderId="10" xfId="0" applyNumberFormat="1" applyFont="1" applyFill="1" applyBorder="1" applyAlignment="1">
      <alignment horizontal="center" vertical="center" wrapText="1"/>
    </xf>
    <xf numFmtId="0" fontId="60" fillId="4" borderId="0" xfId="0" applyFont="1" applyFill="1" applyBorder="1" applyAlignment="1">
      <alignment horizontal="left" vertical="center" wrapText="1"/>
    </xf>
    <xf numFmtId="4" fontId="56" fillId="4" borderId="0" xfId="0" applyNumberFormat="1" applyFont="1" applyFill="1" applyBorder="1" applyAlignment="1">
      <alignment horizontal="center" vertical="center" wrapText="1"/>
    </xf>
    <xf numFmtId="4" fontId="56" fillId="4" borderId="14" xfId="0" applyNumberFormat="1" applyFont="1" applyFill="1" applyBorder="1" applyAlignment="1">
      <alignment horizontal="center" vertical="center" wrapText="1"/>
    </xf>
    <xf numFmtId="0" fontId="0" fillId="0" borderId="10" xfId="0" applyFill="1" applyBorder="1" applyAlignment="1">
      <alignment/>
    </xf>
    <xf numFmtId="1" fontId="5" fillId="0" borderId="10" xfId="0" applyNumberFormat="1" applyFont="1" applyFill="1" applyBorder="1" applyAlignment="1">
      <alignment horizontal="center" vertical="center" wrapText="1"/>
    </xf>
    <xf numFmtId="0" fontId="54" fillId="0" borderId="10" xfId="53" applyFont="1" applyFill="1" applyBorder="1" applyAlignment="1">
      <alignment horizontal="left" vertical="center" wrapText="1"/>
      <protection/>
    </xf>
    <xf numFmtId="0" fontId="2" fillId="0" borderId="10" xfId="53" applyFont="1" applyFill="1" applyBorder="1" applyAlignment="1">
      <alignment horizontal="left" vertical="center" wrapText="1"/>
      <protection/>
    </xf>
    <xf numFmtId="0" fontId="5" fillId="0" borderId="0" xfId="0" applyFont="1" applyFill="1" applyAlignment="1">
      <alignment horizontal="left" vertical="center" wrapText="1"/>
    </xf>
    <xf numFmtId="0" fontId="5" fillId="0" borderId="0" xfId="0" applyFont="1" applyFill="1" applyAlignment="1">
      <alignment horizontal="justify" vertical="center"/>
    </xf>
    <xf numFmtId="0" fontId="5" fillId="0" borderId="0" xfId="0" applyFont="1" applyFill="1" applyAlignment="1">
      <alignment horizontal="justify" vertical="center" wrapText="1"/>
    </xf>
    <xf numFmtId="0" fontId="5" fillId="33" borderId="13" xfId="0" applyFont="1" applyFill="1" applyBorder="1" applyAlignment="1">
      <alignment horizontal="right" vertical="center" wrapText="1"/>
    </xf>
    <xf numFmtId="0" fontId="5" fillId="33" borderId="14" xfId="0" applyFont="1" applyFill="1" applyBorder="1" applyAlignment="1">
      <alignment horizontal="right" vertical="center" wrapText="1"/>
    </xf>
    <xf numFmtId="0" fontId="5" fillId="33" borderId="15" xfId="0" applyFont="1" applyFill="1" applyBorder="1" applyAlignment="1">
      <alignment horizontal="right" vertical="center" wrapText="1"/>
    </xf>
    <xf numFmtId="4" fontId="56"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61" fillId="7" borderId="10" xfId="0" applyFont="1" applyFill="1" applyBorder="1" applyAlignment="1">
      <alignment horizontal="left" vertical="center"/>
    </xf>
    <xf numFmtId="0" fontId="31" fillId="33" borderId="13" xfId="0" applyFont="1" applyFill="1" applyBorder="1" applyAlignment="1">
      <alignment horizontal="right" vertical="center" wrapText="1"/>
    </xf>
    <xf numFmtId="0" fontId="31" fillId="33" borderId="14" xfId="0" applyFont="1" applyFill="1" applyBorder="1" applyAlignment="1">
      <alignment horizontal="right" vertical="center" wrapText="1"/>
    </xf>
    <xf numFmtId="0" fontId="31" fillId="33" borderId="15" xfId="0" applyFont="1" applyFill="1" applyBorder="1" applyAlignment="1">
      <alignment horizontal="right" vertical="center" wrapText="1"/>
    </xf>
    <xf numFmtId="0" fontId="61" fillId="33" borderId="13" xfId="0" applyFont="1" applyFill="1" applyBorder="1" applyAlignment="1">
      <alignment horizontal="right" vertical="center" wrapText="1"/>
    </xf>
    <xf numFmtId="0" fontId="61" fillId="33" borderId="14" xfId="0" applyFont="1" applyFill="1" applyBorder="1" applyAlignment="1">
      <alignment horizontal="right" vertical="center" wrapText="1"/>
    </xf>
    <xf numFmtId="0" fontId="61" fillId="33" borderId="15" xfId="0" applyFont="1" applyFill="1" applyBorder="1" applyAlignment="1">
      <alignment horizontal="right" vertical="center" wrapText="1"/>
    </xf>
    <xf numFmtId="0" fontId="54" fillId="0" borderId="0" xfId="0" applyFont="1" applyBorder="1" applyAlignment="1">
      <alignment horizontal="center" vertical="top" wrapText="1"/>
    </xf>
    <xf numFmtId="0" fontId="55" fillId="0" borderId="0" xfId="0" applyFont="1" applyFill="1" applyBorder="1" applyAlignment="1">
      <alignment horizontal="justify" wrapText="1"/>
    </xf>
    <xf numFmtId="0" fontId="55" fillId="0" borderId="12" xfId="0" applyFont="1" applyFill="1" applyBorder="1" applyAlignment="1">
      <alignment horizontal="justify"/>
    </xf>
    <xf numFmtId="0" fontId="55" fillId="0" borderId="12" xfId="0" applyFont="1" applyFill="1" applyBorder="1" applyAlignment="1">
      <alignment/>
    </xf>
    <xf numFmtId="0" fontId="55" fillId="0" borderId="12" xfId="0" applyFont="1" applyFill="1" applyBorder="1" applyAlignment="1">
      <alignment horizontal="center" vertical="top"/>
    </xf>
    <xf numFmtId="0" fontId="55" fillId="0" borderId="12" xfId="0" applyFont="1" applyFill="1" applyBorder="1" applyAlignment="1">
      <alignment horizontal="left" indent="3"/>
    </xf>
    <xf numFmtId="0" fontId="54" fillId="0" borderId="11" xfId="0" applyFont="1" applyFill="1" applyBorder="1" applyAlignment="1" applyProtection="1">
      <alignment horizontal="center"/>
      <protection locked="0"/>
    </xf>
    <xf numFmtId="0" fontId="54" fillId="0" borderId="0" xfId="0" applyFont="1" applyAlignment="1" applyProtection="1">
      <alignment horizontal="center" vertical="center" wrapText="1"/>
      <protection locked="0"/>
    </xf>
    <xf numFmtId="0" fontId="54" fillId="0" borderId="11" xfId="0" applyFont="1" applyFill="1" applyBorder="1" applyAlignment="1" applyProtection="1">
      <alignment horizontal="center"/>
      <protection locked="0"/>
    </xf>
    <xf numFmtId="0" fontId="55" fillId="0" borderId="0" xfId="0" applyFont="1" applyFill="1" applyBorder="1" applyAlignment="1">
      <alignment/>
    </xf>
    <xf numFmtId="0" fontId="62" fillId="0" borderId="0" xfId="0" applyFont="1" applyFill="1" applyAlignment="1">
      <alignment horizontal="center" vertical="center" wrapText="1"/>
    </xf>
    <xf numFmtId="0" fontId="54" fillId="0" borderId="10" xfId="0" applyFont="1" applyFill="1" applyBorder="1" applyAlignment="1">
      <alignment horizontal="left" vertical="center" wrapText="1"/>
    </xf>
    <xf numFmtId="0" fontId="54" fillId="0" borderId="0" xfId="0" applyFont="1" applyFill="1" applyAlignment="1">
      <alignment horizontal="justify" wrapText="1"/>
    </xf>
    <xf numFmtId="0" fontId="31" fillId="0" borderId="12" xfId="0" applyFont="1" applyFill="1" applyBorder="1" applyAlignment="1">
      <alignment horizontal="center" vertical="center" wrapText="1"/>
    </xf>
    <xf numFmtId="0" fontId="63" fillId="0" borderId="0" xfId="0" applyFont="1" applyFill="1" applyAlignment="1">
      <alignment horizontal="center"/>
    </xf>
    <xf numFmtId="0" fontId="64" fillId="33" borderId="10" xfId="0" applyFont="1" applyFill="1" applyBorder="1" applyAlignment="1">
      <alignment horizontal="center" vertical="center" wrapText="1"/>
    </xf>
    <xf numFmtId="0" fontId="64" fillId="0" borderId="10" xfId="0" applyFont="1" applyFill="1" applyBorder="1" applyAlignment="1">
      <alignment vertic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Финансовый 2" xfId="66"/>
    <cellStyle name="Финансовый 2 2" xfId="67"/>
    <cellStyle name="Финансовый 3" xfId="68"/>
    <cellStyle name="Финансовый 3 2" xfId="69"/>
    <cellStyle name="Финансовый 4" xfId="70"/>
    <cellStyle name="Финансовый 6" xfId="71"/>
    <cellStyle name="Финансовый 7" xfId="72"/>
    <cellStyle name="Финансовый 7 2"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71" zoomScaleSheetLayoutView="71" zoomScalePageLayoutView="0" workbookViewId="0" topLeftCell="A1">
      <selection activeCell="E19" sqref="E19"/>
    </sheetView>
  </sheetViews>
  <sheetFormatPr defaultColWidth="9.140625" defaultRowHeight="15"/>
  <cols>
    <col min="1" max="1" width="5.8515625" style="10" customWidth="1"/>
    <col min="2" max="2" width="33.421875" style="10" customWidth="1"/>
    <col min="3" max="3" width="104.28125" style="10" customWidth="1"/>
    <col min="4" max="4" width="29.7109375" style="10" customWidth="1"/>
    <col min="5" max="5" width="17.00390625" style="10" customWidth="1"/>
    <col min="6" max="6" width="14.7109375" style="10" customWidth="1"/>
    <col min="7" max="7" width="23.28125" style="10" customWidth="1"/>
    <col min="8" max="8" width="25.57421875" style="10" customWidth="1"/>
    <col min="9" max="16384" width="9.140625" style="10" customWidth="1"/>
  </cols>
  <sheetData>
    <row r="1" spans="1:8" ht="18" customHeight="1">
      <c r="A1" s="29" t="s">
        <v>5</v>
      </c>
      <c r="B1" s="29"/>
      <c r="C1" s="29"/>
      <c r="D1" s="29"/>
      <c r="E1" s="29"/>
      <c r="F1" s="29"/>
      <c r="G1" s="29"/>
      <c r="H1" s="29"/>
    </row>
    <row r="2" spans="1:8" ht="15.75">
      <c r="A2" s="3"/>
      <c r="B2" s="11" t="s">
        <v>2</v>
      </c>
      <c r="C2" s="1"/>
      <c r="D2" s="1"/>
      <c r="E2" s="1"/>
      <c r="F2" s="1"/>
      <c r="G2" s="12" t="s">
        <v>0</v>
      </c>
      <c r="H2" s="2"/>
    </row>
    <row r="3" spans="1:8" ht="15.75">
      <c r="A3" s="3"/>
      <c r="B3" s="11" t="s">
        <v>19</v>
      </c>
      <c r="C3" s="1"/>
      <c r="D3" s="1"/>
      <c r="E3" s="1"/>
      <c r="F3" s="1"/>
      <c r="G3" s="12" t="s">
        <v>1</v>
      </c>
      <c r="H3" s="2"/>
    </row>
    <row r="4" spans="1:8" ht="27.75" customHeight="1">
      <c r="A4" s="3"/>
      <c r="B4" s="13" t="s">
        <v>3</v>
      </c>
      <c r="C4" s="1"/>
      <c r="D4" s="1"/>
      <c r="E4" s="1"/>
      <c r="F4" s="1"/>
      <c r="G4" s="12" t="s">
        <v>18</v>
      </c>
      <c r="H4" s="2"/>
    </row>
    <row r="5" spans="1:8" ht="28.5" customHeight="1">
      <c r="A5" s="35" t="s">
        <v>98</v>
      </c>
      <c r="B5" s="36"/>
      <c r="C5" s="36"/>
      <c r="D5" s="36"/>
      <c r="E5" s="36"/>
      <c r="F5" s="36"/>
      <c r="G5" s="36"/>
      <c r="H5" s="36"/>
    </row>
    <row r="6" spans="1:8" ht="23.25" customHeight="1">
      <c r="A6" s="78" t="s">
        <v>85</v>
      </c>
      <c r="B6" s="78"/>
      <c r="C6" s="78"/>
      <c r="D6" s="78"/>
      <c r="E6" s="78"/>
      <c r="F6" s="78"/>
      <c r="G6" s="78"/>
      <c r="H6" s="78"/>
    </row>
    <row r="7" spans="1:8" ht="15">
      <c r="A7" s="30" t="s">
        <v>4</v>
      </c>
      <c r="B7" s="30"/>
      <c r="C7" s="30"/>
      <c r="D7" s="30"/>
      <c r="E7" s="30"/>
      <c r="F7" s="30"/>
      <c r="G7" s="30"/>
      <c r="H7" s="30"/>
    </row>
    <row r="8" spans="1:8" ht="40.5" customHeight="1">
      <c r="A8" s="31" t="s">
        <v>83</v>
      </c>
      <c r="B8" s="31"/>
      <c r="C8" s="31"/>
      <c r="D8" s="31"/>
      <c r="E8" s="31"/>
      <c r="F8" s="31"/>
      <c r="G8" s="31"/>
      <c r="H8" s="31"/>
    </row>
    <row r="9" spans="1:8" ht="22.5" customHeight="1">
      <c r="A9" s="78" t="s">
        <v>85</v>
      </c>
      <c r="B9" s="78"/>
      <c r="C9" s="78"/>
      <c r="D9" s="78"/>
      <c r="E9" s="78"/>
      <c r="F9" s="78"/>
      <c r="G9" s="78"/>
      <c r="H9" s="78"/>
    </row>
    <row r="10" spans="1:8" ht="15">
      <c r="A10" s="32" t="s">
        <v>4</v>
      </c>
      <c r="B10" s="32"/>
      <c r="C10" s="32"/>
      <c r="D10" s="32"/>
      <c r="E10" s="32"/>
      <c r="F10" s="32"/>
      <c r="G10" s="32"/>
      <c r="H10" s="32"/>
    </row>
    <row r="11" spans="1:8" ht="27.75" customHeight="1">
      <c r="A11" s="37"/>
      <c r="B11" s="37"/>
      <c r="C11" s="37"/>
      <c r="D11" s="37"/>
      <c r="E11" s="37"/>
      <c r="F11" s="37"/>
      <c r="G11" s="37"/>
      <c r="H11" s="37"/>
    </row>
    <row r="12" spans="1:8" ht="15">
      <c r="A12" s="33" t="s">
        <v>7</v>
      </c>
      <c r="B12" s="33"/>
      <c r="C12" s="33"/>
      <c r="D12" s="33"/>
      <c r="E12" s="33"/>
      <c r="F12" s="33"/>
      <c r="G12" s="33"/>
      <c r="H12" s="33"/>
    </row>
    <row r="13" spans="1:8" ht="48.75" customHeight="1">
      <c r="A13" s="75" t="s">
        <v>82</v>
      </c>
      <c r="B13" s="75"/>
      <c r="C13" s="75"/>
      <c r="D13" s="75"/>
      <c r="E13" s="75"/>
      <c r="F13" s="75"/>
      <c r="G13" s="75"/>
      <c r="H13" s="75"/>
    </row>
    <row r="14" spans="1:8" ht="24" customHeight="1">
      <c r="A14" s="79" t="s">
        <v>6</v>
      </c>
      <c r="B14" s="79"/>
      <c r="C14" s="79"/>
      <c r="D14" s="79"/>
      <c r="E14" s="79"/>
      <c r="F14" s="79"/>
      <c r="G14" s="79"/>
      <c r="H14" s="79"/>
    </row>
    <row r="15" spans="1:8" ht="54.75" customHeight="1">
      <c r="A15" s="80" t="s">
        <v>86</v>
      </c>
      <c r="B15" s="80" t="s">
        <v>10</v>
      </c>
      <c r="C15" s="80" t="s">
        <v>11</v>
      </c>
      <c r="D15" s="80" t="s">
        <v>101</v>
      </c>
      <c r="E15" s="80" t="s">
        <v>8</v>
      </c>
      <c r="F15" s="80" t="s">
        <v>100</v>
      </c>
      <c r="G15" s="80" t="s">
        <v>9</v>
      </c>
      <c r="H15" s="80" t="s">
        <v>99</v>
      </c>
    </row>
    <row r="16" spans="1:8" ht="21" customHeight="1">
      <c r="A16" s="38" t="s">
        <v>12</v>
      </c>
      <c r="B16" s="39"/>
      <c r="C16" s="39"/>
      <c r="D16" s="39"/>
      <c r="E16" s="39"/>
      <c r="F16" s="39"/>
      <c r="G16" s="40"/>
      <c r="H16" s="41"/>
    </row>
    <row r="17" spans="1:8" ht="32.25" customHeight="1">
      <c r="A17" s="38" t="s">
        <v>21</v>
      </c>
      <c r="B17" s="39"/>
      <c r="C17" s="39"/>
      <c r="D17" s="39"/>
      <c r="E17" s="39"/>
      <c r="F17" s="39"/>
      <c r="G17" s="40"/>
      <c r="H17" s="41"/>
    </row>
    <row r="18" spans="1:8" ht="105.75" customHeight="1">
      <c r="A18" s="7">
        <v>1</v>
      </c>
      <c r="B18" s="8" t="s">
        <v>22</v>
      </c>
      <c r="C18" s="8" t="s">
        <v>56</v>
      </c>
      <c r="D18" s="81" t="s">
        <v>84</v>
      </c>
      <c r="E18" s="7" t="s">
        <v>20</v>
      </c>
      <c r="F18" s="42">
        <v>356.4</v>
      </c>
      <c r="G18" s="15"/>
      <c r="H18" s="15">
        <f>G18*F18</f>
        <v>0</v>
      </c>
    </row>
    <row r="19" spans="1:8" ht="400.5" customHeight="1">
      <c r="A19" s="7">
        <v>2</v>
      </c>
      <c r="B19" s="8" t="s">
        <v>60</v>
      </c>
      <c r="C19" s="8" t="s">
        <v>23</v>
      </c>
      <c r="D19" s="14" t="s">
        <v>24</v>
      </c>
      <c r="E19" s="7" t="s">
        <v>16</v>
      </c>
      <c r="F19" s="42">
        <v>92.4</v>
      </c>
      <c r="G19" s="15"/>
      <c r="H19" s="15">
        <f aca="true" t="shared" si="0" ref="H19:H39">G19*F19</f>
        <v>0</v>
      </c>
    </row>
    <row r="20" spans="1:8" ht="32.25" customHeight="1">
      <c r="A20" s="39" t="s">
        <v>25</v>
      </c>
      <c r="B20" s="39"/>
      <c r="C20" s="39"/>
      <c r="D20" s="39"/>
      <c r="E20" s="39"/>
      <c r="F20" s="39"/>
      <c r="G20" s="45"/>
      <c r="H20" s="45"/>
    </row>
    <row r="21" spans="1:8" ht="32.25" customHeight="1">
      <c r="A21" s="43" t="s">
        <v>26</v>
      </c>
      <c r="B21" s="43"/>
      <c r="C21" s="43"/>
      <c r="D21" s="43"/>
      <c r="E21" s="43"/>
      <c r="F21" s="43"/>
      <c r="G21" s="44"/>
      <c r="H21" s="44"/>
    </row>
    <row r="22" spans="1:8" ht="289.5" customHeight="1">
      <c r="A22" s="7">
        <v>3</v>
      </c>
      <c r="B22" s="48" t="s">
        <v>58</v>
      </c>
      <c r="C22" s="9" t="s">
        <v>27</v>
      </c>
      <c r="D22" s="48" t="s">
        <v>28</v>
      </c>
      <c r="E22" s="7" t="s">
        <v>16</v>
      </c>
      <c r="F22" s="42">
        <v>99</v>
      </c>
      <c r="G22" s="15"/>
      <c r="H22" s="15">
        <f t="shared" si="0"/>
        <v>0</v>
      </c>
    </row>
    <row r="23" spans="1:8" ht="81.75" customHeight="1">
      <c r="A23" s="7">
        <v>4</v>
      </c>
      <c r="B23" s="48" t="s">
        <v>59</v>
      </c>
      <c r="C23" s="9" t="s">
        <v>57</v>
      </c>
      <c r="D23" s="48" t="s">
        <v>29</v>
      </c>
      <c r="E23" s="7" t="s">
        <v>16</v>
      </c>
      <c r="F23" s="42">
        <v>308</v>
      </c>
      <c r="G23" s="15"/>
      <c r="H23" s="15">
        <f>G23*F23</f>
        <v>0</v>
      </c>
    </row>
    <row r="24" spans="1:8" ht="111.75" customHeight="1">
      <c r="A24" s="7">
        <v>5</v>
      </c>
      <c r="B24" s="48" t="s">
        <v>103</v>
      </c>
      <c r="C24" s="9" t="s">
        <v>30</v>
      </c>
      <c r="D24" s="48" t="s">
        <v>31</v>
      </c>
      <c r="E24" s="7" t="s">
        <v>20</v>
      </c>
      <c r="F24" s="42">
        <v>256.3</v>
      </c>
      <c r="G24" s="15"/>
      <c r="H24" s="15">
        <f>G24*F24</f>
        <v>0</v>
      </c>
    </row>
    <row r="25" spans="1:8" ht="69" customHeight="1">
      <c r="A25" s="7">
        <v>6</v>
      </c>
      <c r="B25" s="48" t="s">
        <v>102</v>
      </c>
      <c r="C25" s="9" t="s">
        <v>32</v>
      </c>
      <c r="D25" s="48" t="s">
        <v>33</v>
      </c>
      <c r="E25" s="7" t="s">
        <v>20</v>
      </c>
      <c r="F25" s="42">
        <v>165</v>
      </c>
      <c r="G25" s="15"/>
      <c r="H25" s="15">
        <f t="shared" si="0"/>
        <v>0</v>
      </c>
    </row>
    <row r="26" spans="1:8" ht="147.75" customHeight="1">
      <c r="A26" s="7">
        <v>7</v>
      </c>
      <c r="B26" s="48" t="s">
        <v>61</v>
      </c>
      <c r="C26" s="9" t="s">
        <v>34</v>
      </c>
      <c r="D26" s="48" t="s">
        <v>35</v>
      </c>
      <c r="E26" s="7" t="s">
        <v>20</v>
      </c>
      <c r="F26" s="42">
        <v>40.7</v>
      </c>
      <c r="G26" s="15"/>
      <c r="H26" s="15">
        <f t="shared" si="0"/>
        <v>0</v>
      </c>
    </row>
    <row r="27" spans="1:8" ht="21" customHeight="1">
      <c r="A27" s="38" t="s">
        <v>36</v>
      </c>
      <c r="B27" s="39"/>
      <c r="C27" s="39"/>
      <c r="D27" s="39"/>
      <c r="E27" s="39"/>
      <c r="F27" s="43"/>
      <c r="G27" s="44"/>
      <c r="H27" s="44"/>
    </row>
    <row r="28" spans="1:8" ht="21" customHeight="1">
      <c r="A28" s="38" t="s">
        <v>37</v>
      </c>
      <c r="B28" s="39"/>
      <c r="C28" s="39"/>
      <c r="D28" s="39"/>
      <c r="E28" s="39"/>
      <c r="F28" s="43"/>
      <c r="G28" s="44"/>
      <c r="H28" s="44"/>
    </row>
    <row r="29" spans="1:8" ht="85.5" customHeight="1">
      <c r="A29" s="7">
        <v>11</v>
      </c>
      <c r="B29" s="48" t="s">
        <v>62</v>
      </c>
      <c r="C29" s="9" t="s">
        <v>38</v>
      </c>
      <c r="D29" s="48" t="s">
        <v>64</v>
      </c>
      <c r="E29" s="7" t="s">
        <v>16</v>
      </c>
      <c r="F29" s="42">
        <v>84.7</v>
      </c>
      <c r="G29" s="46"/>
      <c r="H29" s="15">
        <f>F29*G29</f>
        <v>0</v>
      </c>
    </row>
    <row r="30" spans="1:8" ht="29.25" customHeight="1">
      <c r="A30" s="38" t="s">
        <v>13</v>
      </c>
      <c r="B30" s="39"/>
      <c r="C30" s="39"/>
      <c r="D30" s="39"/>
      <c r="E30" s="39"/>
      <c r="F30" s="43"/>
      <c r="G30" s="44"/>
      <c r="H30" s="44"/>
    </row>
    <row r="31" spans="1:8" ht="40.5" customHeight="1">
      <c r="A31" s="7">
        <v>14</v>
      </c>
      <c r="B31" s="48" t="s">
        <v>63</v>
      </c>
      <c r="C31" s="9" t="s">
        <v>39</v>
      </c>
      <c r="D31" s="48" t="s">
        <v>64</v>
      </c>
      <c r="E31" s="7" t="s">
        <v>20</v>
      </c>
      <c r="F31" s="7">
        <v>20</v>
      </c>
      <c r="G31" s="15"/>
      <c r="H31" s="15">
        <f t="shared" si="0"/>
        <v>0</v>
      </c>
    </row>
    <row r="32" spans="1:8" ht="36.75" customHeight="1">
      <c r="A32" s="38" t="s">
        <v>14</v>
      </c>
      <c r="B32" s="39"/>
      <c r="C32" s="39"/>
      <c r="D32" s="39"/>
      <c r="E32" s="39"/>
      <c r="F32" s="43"/>
      <c r="G32" s="44"/>
      <c r="H32" s="44"/>
    </row>
    <row r="33" spans="1:8" ht="409.5" customHeight="1">
      <c r="A33" s="7">
        <v>20</v>
      </c>
      <c r="B33" s="48" t="s">
        <v>65</v>
      </c>
      <c r="C33" s="9" t="s">
        <v>41</v>
      </c>
      <c r="D33" s="49" t="s">
        <v>42</v>
      </c>
      <c r="E33" s="7" t="s">
        <v>17</v>
      </c>
      <c r="F33" s="42">
        <v>2632.3</v>
      </c>
      <c r="G33" s="15"/>
      <c r="H33" s="15">
        <f t="shared" si="0"/>
        <v>0</v>
      </c>
    </row>
    <row r="34" spans="1:8" ht="99" customHeight="1">
      <c r="A34" s="7">
        <v>21</v>
      </c>
      <c r="B34" s="48" t="s">
        <v>71</v>
      </c>
      <c r="C34" s="9" t="s">
        <v>43</v>
      </c>
      <c r="D34" s="49" t="s">
        <v>44</v>
      </c>
      <c r="E34" s="7" t="s">
        <v>17</v>
      </c>
      <c r="F34" s="42">
        <v>2103.2</v>
      </c>
      <c r="G34" s="15"/>
      <c r="H34" s="15">
        <f t="shared" si="0"/>
        <v>0</v>
      </c>
    </row>
    <row r="35" spans="1:8" ht="80.25" customHeight="1">
      <c r="A35" s="7">
        <v>22</v>
      </c>
      <c r="B35" s="48" t="s">
        <v>70</v>
      </c>
      <c r="C35" s="9" t="s">
        <v>45</v>
      </c>
      <c r="D35" s="49" t="s">
        <v>44</v>
      </c>
      <c r="E35" s="7" t="s">
        <v>17</v>
      </c>
      <c r="F35" s="42">
        <v>3812.6</v>
      </c>
      <c r="G35" s="15"/>
      <c r="H35" s="15">
        <f t="shared" si="0"/>
        <v>0</v>
      </c>
    </row>
    <row r="36" spans="1:8" ht="110.25">
      <c r="A36" s="7">
        <v>23</v>
      </c>
      <c r="B36" s="48" t="s">
        <v>69</v>
      </c>
      <c r="C36" s="9" t="s">
        <v>46</v>
      </c>
      <c r="D36" s="49" t="s">
        <v>40</v>
      </c>
      <c r="E36" s="7" t="s">
        <v>17</v>
      </c>
      <c r="F36" s="42">
        <v>166.1</v>
      </c>
      <c r="G36" s="15"/>
      <c r="H36" s="15">
        <f t="shared" si="0"/>
        <v>0</v>
      </c>
    </row>
    <row r="37" spans="1:8" ht="36.75" customHeight="1">
      <c r="A37" s="7">
        <v>26</v>
      </c>
      <c r="B37" s="48" t="s">
        <v>66</v>
      </c>
      <c r="C37" s="9" t="s">
        <v>47</v>
      </c>
      <c r="D37" s="49" t="s">
        <v>48</v>
      </c>
      <c r="E37" s="7" t="s">
        <v>20</v>
      </c>
      <c r="F37" s="7">
        <v>14</v>
      </c>
      <c r="G37" s="15"/>
      <c r="H37" s="15">
        <f t="shared" si="0"/>
        <v>0</v>
      </c>
    </row>
    <row r="38" spans="1:8" ht="36.75" customHeight="1">
      <c r="A38" s="7">
        <v>29</v>
      </c>
      <c r="B38" s="48" t="s">
        <v>68</v>
      </c>
      <c r="C38" s="9" t="s">
        <v>49</v>
      </c>
      <c r="D38" s="49" t="s">
        <v>50</v>
      </c>
      <c r="E38" s="7" t="s">
        <v>20</v>
      </c>
      <c r="F38" s="7">
        <v>22</v>
      </c>
      <c r="G38" s="15"/>
      <c r="H38" s="15">
        <f t="shared" si="0"/>
        <v>0</v>
      </c>
    </row>
    <row r="39" spans="1:8" ht="36.75" customHeight="1">
      <c r="A39" s="7">
        <v>32</v>
      </c>
      <c r="B39" s="48" t="s">
        <v>67</v>
      </c>
      <c r="C39" s="9" t="s">
        <v>51</v>
      </c>
      <c r="D39" s="49" t="s">
        <v>50</v>
      </c>
      <c r="E39" s="7" t="s">
        <v>20</v>
      </c>
      <c r="F39" s="7">
        <v>163</v>
      </c>
      <c r="G39" s="15"/>
      <c r="H39" s="15">
        <f t="shared" si="0"/>
        <v>0</v>
      </c>
    </row>
    <row r="40" spans="1:8" ht="31.5" customHeight="1">
      <c r="A40" s="38" t="s">
        <v>15</v>
      </c>
      <c r="B40" s="39"/>
      <c r="C40" s="39"/>
      <c r="D40" s="39"/>
      <c r="E40" s="39"/>
      <c r="F40" s="43"/>
      <c r="G40" s="44"/>
      <c r="H40" s="44"/>
    </row>
    <row r="41" spans="1:8" ht="54" customHeight="1">
      <c r="A41" s="7">
        <v>36</v>
      </c>
      <c r="B41" s="48" t="s">
        <v>74</v>
      </c>
      <c r="C41" s="9" t="s">
        <v>52</v>
      </c>
      <c r="D41" s="48" t="s">
        <v>53</v>
      </c>
      <c r="E41" s="7" t="s">
        <v>20</v>
      </c>
      <c r="F41" s="47">
        <v>1423</v>
      </c>
      <c r="G41" s="15"/>
      <c r="H41" s="15">
        <f>G41*F41</f>
        <v>0</v>
      </c>
    </row>
    <row r="42" spans="1:8" ht="54" customHeight="1">
      <c r="A42" s="7">
        <v>38</v>
      </c>
      <c r="B42" s="76" t="s">
        <v>73</v>
      </c>
      <c r="C42" s="8" t="s">
        <v>54</v>
      </c>
      <c r="D42" s="8" t="s">
        <v>53</v>
      </c>
      <c r="E42" s="7" t="s">
        <v>20</v>
      </c>
      <c r="F42" s="7">
        <v>1351</v>
      </c>
      <c r="G42" s="15"/>
      <c r="H42" s="15">
        <f>G42*F42</f>
        <v>0</v>
      </c>
    </row>
    <row r="43" spans="1:8" ht="43.5" customHeight="1">
      <c r="A43" s="7">
        <v>39</v>
      </c>
      <c r="B43" s="76" t="s">
        <v>72</v>
      </c>
      <c r="C43" s="8" t="s">
        <v>55</v>
      </c>
      <c r="D43" s="8" t="s">
        <v>53</v>
      </c>
      <c r="E43" s="7" t="s">
        <v>20</v>
      </c>
      <c r="F43" s="7">
        <v>487</v>
      </c>
      <c r="G43" s="15"/>
      <c r="H43" s="15">
        <f>G43*F43</f>
        <v>0</v>
      </c>
    </row>
    <row r="44" spans="1:8" ht="29.25" customHeight="1">
      <c r="A44" s="59" t="s">
        <v>76</v>
      </c>
      <c r="B44" s="60"/>
      <c r="C44" s="60"/>
      <c r="D44" s="60"/>
      <c r="E44" s="60"/>
      <c r="F44" s="60"/>
      <c r="G44" s="61"/>
      <c r="H44" s="56">
        <f>SUM(H18:H43)</f>
        <v>0</v>
      </c>
    </row>
    <row r="45" spans="1:9" ht="29.25" customHeight="1">
      <c r="A45" s="53" t="s">
        <v>75</v>
      </c>
      <c r="B45" s="54"/>
      <c r="C45" s="54"/>
      <c r="D45" s="54"/>
      <c r="E45" s="54"/>
      <c r="F45" s="54"/>
      <c r="G45" s="55"/>
      <c r="H45" s="56"/>
      <c r="I45" s="16"/>
    </row>
    <row r="46" spans="1:8" ht="29.25" customHeight="1">
      <c r="A46" s="62" t="s">
        <v>77</v>
      </c>
      <c r="B46" s="63"/>
      <c r="C46" s="63"/>
      <c r="D46" s="63"/>
      <c r="E46" s="63"/>
      <c r="F46" s="63"/>
      <c r="G46" s="64"/>
      <c r="H46" s="57">
        <f>H44+H45</f>
        <v>0</v>
      </c>
    </row>
    <row r="47" spans="1:8" ht="47.25" customHeight="1">
      <c r="A47" s="58" t="s">
        <v>97</v>
      </c>
      <c r="B47" s="58"/>
      <c r="C47" s="58"/>
      <c r="D47" s="58"/>
      <c r="E47" s="58"/>
      <c r="F47" s="58"/>
      <c r="G47" s="58"/>
      <c r="H47" s="58"/>
    </row>
    <row r="48" spans="1:8" s="18" customFormat="1" ht="35.25" customHeight="1">
      <c r="A48" s="50" t="s">
        <v>87</v>
      </c>
      <c r="B48" s="50"/>
      <c r="C48" s="50"/>
      <c r="D48" s="50"/>
      <c r="E48" s="50"/>
      <c r="F48" s="50"/>
      <c r="G48" s="50"/>
      <c r="H48" s="50"/>
    </row>
    <row r="49" spans="1:8" s="18" customFormat="1" ht="35.25" customHeight="1">
      <c r="A49" s="51" t="s">
        <v>88</v>
      </c>
      <c r="B49" s="51"/>
      <c r="C49" s="51"/>
      <c r="D49" s="51"/>
      <c r="E49" s="51"/>
      <c r="F49" s="51"/>
      <c r="G49" s="51"/>
      <c r="H49" s="17"/>
    </row>
    <row r="50" spans="1:8" s="18" customFormat="1" ht="17.25" customHeight="1">
      <c r="A50" s="51" t="s">
        <v>89</v>
      </c>
      <c r="B50" s="51"/>
      <c r="C50" s="51"/>
      <c r="D50" s="51"/>
      <c r="E50" s="51"/>
      <c r="F50" s="51"/>
      <c r="G50" s="51"/>
      <c r="H50" s="17"/>
    </row>
    <row r="51" spans="1:8" s="18" customFormat="1" ht="40.5" customHeight="1">
      <c r="A51" s="52" t="s">
        <v>90</v>
      </c>
      <c r="B51" s="51"/>
      <c r="C51" s="51"/>
      <c r="D51" s="51"/>
      <c r="E51" s="51"/>
      <c r="F51" s="51"/>
      <c r="G51" s="51"/>
      <c r="H51" s="17"/>
    </row>
    <row r="52" spans="1:8" s="18" customFormat="1" ht="27.75" customHeight="1">
      <c r="A52" s="51" t="s">
        <v>91</v>
      </c>
      <c r="B52" s="51"/>
      <c r="C52" s="51"/>
      <c r="D52" s="51"/>
      <c r="E52" s="51"/>
      <c r="F52" s="51"/>
      <c r="G52" s="51"/>
      <c r="H52" s="17"/>
    </row>
    <row r="53" spans="1:8" ht="51" customHeight="1">
      <c r="A53" s="50" t="s">
        <v>92</v>
      </c>
      <c r="B53" s="50"/>
      <c r="C53" s="50"/>
      <c r="D53" s="50"/>
      <c r="E53" s="50"/>
      <c r="F53" s="50"/>
      <c r="G53" s="50"/>
      <c r="H53" s="50"/>
    </row>
    <row r="54" spans="1:8" ht="39" customHeight="1">
      <c r="A54" s="50" t="s">
        <v>93</v>
      </c>
      <c r="B54" s="50"/>
      <c r="C54" s="50"/>
      <c r="D54" s="50"/>
      <c r="E54" s="50"/>
      <c r="F54" s="50"/>
      <c r="G54" s="50"/>
      <c r="H54" s="50"/>
    </row>
    <row r="55" spans="1:8" ht="51.75" customHeight="1">
      <c r="A55" s="50" t="s">
        <v>94</v>
      </c>
      <c r="B55" s="50"/>
      <c r="C55" s="50"/>
      <c r="D55" s="50"/>
      <c r="E55" s="50"/>
      <c r="F55" s="50"/>
      <c r="G55" s="50"/>
      <c r="H55" s="50"/>
    </row>
    <row r="56" spans="1:8" ht="34.5" customHeight="1">
      <c r="A56" s="50" t="s">
        <v>95</v>
      </c>
      <c r="B56" s="50"/>
      <c r="C56" s="50"/>
      <c r="D56" s="50"/>
      <c r="E56" s="50"/>
      <c r="F56" s="50"/>
      <c r="G56" s="50"/>
      <c r="H56" s="50"/>
    </row>
    <row r="57" spans="1:8" ht="15">
      <c r="A57" s="34"/>
      <c r="B57" s="34"/>
      <c r="C57" s="34"/>
      <c r="D57" s="34"/>
      <c r="E57" s="27"/>
      <c r="F57" s="5"/>
      <c r="G57" s="19"/>
      <c r="H57" s="20"/>
    </row>
    <row r="58" spans="1:8" ht="15.75">
      <c r="A58" s="77" t="s">
        <v>96</v>
      </c>
      <c r="B58" s="77"/>
      <c r="C58" s="77"/>
      <c r="D58" s="77"/>
      <c r="E58" s="28"/>
      <c r="F58" s="5"/>
      <c r="G58" s="19"/>
      <c r="H58" s="21"/>
    </row>
    <row r="59" spans="1:8" ht="15">
      <c r="A59" s="27"/>
      <c r="B59" s="22"/>
      <c r="C59" s="22"/>
      <c r="D59" s="22"/>
      <c r="E59" s="22"/>
      <c r="F59" s="5"/>
      <c r="G59" s="19"/>
      <c r="H59" s="20"/>
    </row>
    <row r="60" spans="1:8" ht="15.75">
      <c r="A60" s="27"/>
      <c r="B60" s="22"/>
      <c r="C60" s="22"/>
      <c r="D60" s="22"/>
      <c r="E60" s="22"/>
      <c r="F60" s="5"/>
      <c r="G60" s="19"/>
      <c r="H60" s="4"/>
    </row>
    <row r="61" spans="1:8" ht="15.75">
      <c r="A61" s="67"/>
      <c r="B61" s="68"/>
      <c r="C61" s="68"/>
      <c r="D61" s="68"/>
      <c r="E61" s="68"/>
      <c r="F61" s="69"/>
      <c r="G61" s="70"/>
      <c r="H61" s="4"/>
    </row>
    <row r="62" spans="1:8" ht="15.75">
      <c r="A62" s="66"/>
      <c r="B62" s="65" t="s">
        <v>79</v>
      </c>
      <c r="C62" s="65"/>
      <c r="D62" s="65"/>
      <c r="E62" s="65"/>
      <c r="F62" s="71" t="s">
        <v>78</v>
      </c>
      <c r="G62" s="71"/>
      <c r="H62" s="4"/>
    </row>
    <row r="63" spans="1:8" ht="24" customHeight="1">
      <c r="A63" s="23"/>
      <c r="B63" s="25"/>
      <c r="C63" s="25"/>
      <c r="D63" s="72"/>
      <c r="E63" s="72" t="s">
        <v>80</v>
      </c>
      <c r="F63" s="5"/>
      <c r="G63" s="24"/>
      <c r="H63" s="4"/>
    </row>
    <row r="64" spans="1:8" ht="24" customHeight="1">
      <c r="A64" s="74"/>
      <c r="B64" s="26"/>
      <c r="C64" s="26"/>
      <c r="D64" s="6"/>
      <c r="F64" s="5"/>
      <c r="G64" s="73" t="s">
        <v>81</v>
      </c>
      <c r="H64" s="4"/>
    </row>
  </sheetData>
  <sheetProtection/>
  <mergeCells count="37">
    <mergeCell ref="A48:H48"/>
    <mergeCell ref="A53:H53"/>
    <mergeCell ref="A54:H54"/>
    <mergeCell ref="A55:H55"/>
    <mergeCell ref="A56:H56"/>
    <mergeCell ref="B62:E62"/>
    <mergeCell ref="F62:G62"/>
    <mergeCell ref="A11:H11"/>
    <mergeCell ref="A20:F20"/>
    <mergeCell ref="A27:F27"/>
    <mergeCell ref="A30:F30"/>
    <mergeCell ref="A57:D57"/>
    <mergeCell ref="A58:D58"/>
    <mergeCell ref="A49:G49"/>
    <mergeCell ref="A50:G50"/>
    <mergeCell ref="A51:G51"/>
    <mergeCell ref="A52:G52"/>
    <mergeCell ref="A9:H9"/>
    <mergeCell ref="A10:H10"/>
    <mergeCell ref="A12:H12"/>
    <mergeCell ref="A13:H13"/>
    <mergeCell ref="A14:H14"/>
    <mergeCell ref="A40:F40"/>
    <mergeCell ref="A44:G44"/>
    <mergeCell ref="A45:G45"/>
    <mergeCell ref="A1:H1"/>
    <mergeCell ref="A5:H5"/>
    <mergeCell ref="A6:H6"/>
    <mergeCell ref="A7:H7"/>
    <mergeCell ref="A8:H8"/>
    <mergeCell ref="A46:G46"/>
    <mergeCell ref="A47:H47"/>
    <mergeCell ref="A21:F21"/>
    <mergeCell ref="A16:F16"/>
    <mergeCell ref="A17:F17"/>
    <mergeCell ref="A28:F28"/>
    <mergeCell ref="A32:F32"/>
  </mergeCells>
  <printOptions/>
  <pageMargins left="0.2362204724409449" right="0.2362204724409449" top="0.4330708661417323" bottom="0.4330708661417323" header="0.2362204724409449" footer="0.03937007874015748"/>
  <pageSetup fitToHeight="0" fitToWidth="1" horizontalDpi="600" verticalDpi="600" orientation="landscape" paperSize="9" scale="56" r:id="rId1"/>
  <headerFooter>
    <oddHeader>&amp;C№12-2023 Поставка зимней спецодежды на 2023-2024г.г. для ООО "Норд Империал", ООО "Рус Империал Груп" / №12-2023 Supply of winter overalls for LLC Nord Imperial and LLC Rus Imperial Group for 2023- 2024</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Natalia K. Galimzhanova</cp:lastModifiedBy>
  <cp:lastPrinted>2023-07-06T08:08:56Z</cp:lastPrinted>
  <dcterms:created xsi:type="dcterms:W3CDTF">2008-02-27T08:33:45Z</dcterms:created>
  <dcterms:modified xsi:type="dcterms:W3CDTF">2023-07-06T08:13:12Z</dcterms:modified>
  <cp:category/>
  <cp:version/>
  <cp:contentType/>
  <cp:contentStatus/>
</cp:coreProperties>
</file>