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 price bid" sheetId="1" r:id="rId1"/>
  </sheets>
  <definedNames>
    <definedName name="_xlnm.Print_Area" localSheetId="0">'ценовое предложение | price bid'!$A$1:$K$34</definedName>
  </definedNames>
  <calcPr fullCalcOnLoad="1" refMode="R1C1"/>
</workbook>
</file>

<file path=xl/sharedStrings.xml><?xml version="1.0" encoding="utf-8"?>
<sst xmlns="http://schemas.openxmlformats.org/spreadsheetml/2006/main" count="44" uniqueCount="42">
  <si>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</si>
  <si>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</si>
  <si>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</si>
  <si>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</si>
  <si>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</si>
  <si>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</si>
  <si>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</si>
  <si>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</si>
  <si>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Attn: А.K. Ivanov</t>
  </si>
  <si>
    <t>А.К. Иванову</t>
  </si>
  <si>
    <t>Приложение / Attachment  No. 1</t>
  </si>
  <si>
    <t>(наименование организации-участника тендера/name of the bidder)</t>
  </si>
  <si>
    <t>3</t>
  </si>
  <si>
    <r>
      <t xml:space="preserve">Стоимость, с НДС, рублей / 
</t>
    </r>
    <r>
      <rPr>
        <b/>
        <sz val="12"/>
        <color indexed="8"/>
        <rFont val="Times New Roman"/>
        <family val="1"/>
      </rPr>
      <t>Cost including VAT,  RUB.</t>
    </r>
  </si>
  <si>
    <r>
      <t>2.</t>
    </r>
    <r>
      <rPr>
        <sz val="12"/>
        <color indexed="8"/>
        <rFont val="Times New Roman"/>
        <family val="1"/>
      </rPr>
      <t>     Общая стоимость нашего коммерческого предложения составляет/</t>
    </r>
    <r>
      <rPr>
        <b/>
        <sz val="12"/>
        <color indexed="8"/>
        <rFont val="Times New Roman"/>
        <family val="1"/>
      </rPr>
      <t>Total cost of our price bid is:</t>
    </r>
  </si>
  <si>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</si>
  <si>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Приложения / </t>
    </r>
    <r>
      <rPr>
        <b/>
        <sz val="11"/>
        <color indexed="8"/>
        <rFont val="Times New Roman"/>
        <family val="1"/>
      </rPr>
      <t>Annexures:</t>
    </r>
    <r>
      <rPr>
        <sz val="11"/>
        <color indexed="8"/>
        <rFont val="Times New Roman"/>
        <family val="1"/>
      </rPr>
      <t xml:space="preserve">  _____________________________________________________________________</t>
    </r>
  </si>
  <si>
    <r>
      <t xml:space="preserve">Должность/ </t>
    </r>
    <r>
      <rPr>
        <b/>
        <sz val="11"/>
        <color indexed="8"/>
        <rFont val="Times New Roman"/>
        <family val="1"/>
      </rPr>
      <t>Position</t>
    </r>
  </si>
  <si>
    <r>
      <t>Ф.И.О./</t>
    </r>
    <r>
      <rPr>
        <b/>
        <sz val="11"/>
        <color indexed="8"/>
        <rFont val="Times New Roman"/>
        <family val="1"/>
      </rPr>
      <t>Full name</t>
    </r>
  </si>
  <si>
    <r>
      <t xml:space="preserve">Дата  / </t>
    </r>
    <r>
      <rPr>
        <b/>
        <sz val="11"/>
        <color indexed="8"/>
        <rFont val="Times New Roman"/>
        <family val="1"/>
      </rPr>
      <t>Date</t>
    </r>
  </si>
  <si>
    <t>Оказание услуг по супервайзингу строительства скважин по программе  2020-2021г / 
Rendering services on supervising of wells construction, as per year 2020-2021 operations program</t>
  </si>
  <si>
    <r>
      <t xml:space="preserve">Супервайзерские услуги по бурению скважины /
</t>
    </r>
    <r>
      <rPr>
        <b/>
        <sz val="12"/>
        <color indexed="8"/>
        <rFont val="Times New Roman"/>
        <family val="1"/>
      </rPr>
      <t>Supervising services on well drilling</t>
    </r>
  </si>
  <si>
    <r>
      <t xml:space="preserve">Снежное м.р. скв.  № 506 и 512 / 
</t>
    </r>
    <r>
      <rPr>
        <b/>
        <sz val="12"/>
        <color indexed="8"/>
        <rFont val="Times New Roman"/>
        <family val="1"/>
      </rPr>
      <t>West-Snezhnoye field wells # 506 and 512</t>
    </r>
  </si>
  <si>
    <r>
      <t xml:space="preserve">Снежное м.р. скв.  № 604, 608 и 611 / 
</t>
    </r>
    <r>
      <rPr>
        <b/>
        <sz val="12"/>
        <color indexed="8"/>
        <rFont val="Times New Roman"/>
        <family val="1"/>
      </rPr>
      <t>West-Snezhnoye field wells # 604, 608 and 611</t>
    </r>
  </si>
  <si>
    <r>
      <t xml:space="preserve">Снежное м.р. скв.  № 626 / 
</t>
    </r>
    <r>
      <rPr>
        <b/>
        <sz val="12"/>
        <color indexed="8"/>
        <rFont val="Times New Roman"/>
        <family val="1"/>
      </rPr>
      <t>West-Snezhnoye field well # 626</t>
    </r>
  </si>
  <si>
    <t>Примечание: Объем работ может корректироваться согласно Перечню объектов по осуществлению супервайзерского контроля качества строительства скважин и КРС (Графику строительства скважин)</t>
  </si>
  <si>
    <r>
      <t>4.</t>
    </r>
    <r>
      <rPr>
        <sz val="11"/>
        <color indexed="8"/>
        <rFont val="Times New Roman"/>
        <family val="1"/>
      </rPr>
      <t>     ____________________________________________________________________________________________________________.</t>
    </r>
  </si>
  <si>
    <r>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b/>
        <sz val="11"/>
        <rFont val="Times New Roman"/>
        <family val="1"/>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</si>
  <si>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</si>
  <si>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</si>
  <si>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для участия в тендере №29-2020
Price bid for participation in the tender №29-2020:</t>
  </si>
  <si>
    <r>
      <t xml:space="preserve">Стоимость, без НДС, рублей / 
</t>
    </r>
    <r>
      <rPr>
        <b/>
        <sz val="12"/>
        <color indexed="8"/>
        <rFont val="Times New Roman"/>
        <family val="1"/>
      </rPr>
      <t>Cost excluding VAT,  RUB.</t>
    </r>
  </si>
  <si>
    <r>
      <t>Цена, без НДС,  руб. /</t>
    </r>
    <r>
      <rPr>
        <b/>
        <sz val="12"/>
        <color indexed="8"/>
        <rFont val="Times New Roman"/>
        <family val="1"/>
      </rPr>
      <t xml:space="preserve"> Price excl. VAT,  RUB.</t>
    </r>
  </si>
  <si>
    <r>
      <t xml:space="preserve">НДС (20%), руб. / </t>
    </r>
    <r>
      <rPr>
        <b/>
        <sz val="12"/>
        <color indexed="8"/>
        <rFont val="Times New Roman"/>
        <family val="1"/>
      </rPr>
      <t>VAT(20%),  RUB</t>
    </r>
  </si>
  <si>
    <r>
      <t xml:space="preserve">Итого, руб. / </t>
    </r>
    <r>
      <rPr>
        <b/>
        <sz val="12"/>
        <color indexed="8"/>
        <rFont val="Times New Roman"/>
        <family val="1"/>
      </rPr>
      <t>Total cost (RUB)</t>
    </r>
  </si>
  <si>
    <r>
      <t xml:space="preserve">Наименование услуги / </t>
    </r>
    <r>
      <rPr>
        <b/>
        <sz val="12"/>
        <color indexed="8"/>
        <rFont val="Times New Roman"/>
        <family val="1"/>
      </rPr>
      <t>Service</t>
    </r>
    <r>
      <rPr>
        <sz val="12"/>
        <color indexed="8"/>
        <rFont val="Times New Roman"/>
        <family val="1"/>
      </rPr>
      <t xml:space="preserve"> </t>
    </r>
  </si>
  <si>
    <r>
      <t xml:space="preserve">Место оказания услуг / </t>
    </r>
    <r>
      <rPr>
        <b/>
        <sz val="12"/>
        <color indexed="8"/>
        <rFont val="Times New Roman"/>
        <family val="1"/>
      </rPr>
      <t xml:space="preserve">Place of service </t>
    </r>
  </si>
  <si>
    <r>
      <t xml:space="preserve">Сроки оказания услуг / </t>
    </r>
    <r>
      <rPr>
        <b/>
        <sz val="12"/>
        <color indexed="8"/>
        <rFont val="Times New Roman"/>
        <family val="1"/>
      </rPr>
      <t xml:space="preserve">Service timelines </t>
    </r>
  </si>
  <si>
    <r>
      <t xml:space="preserve">Продолжительность, сутки  / </t>
    </r>
    <r>
      <rPr>
        <b/>
        <sz val="12"/>
        <color indexed="8"/>
        <rFont val="Times New Roman"/>
        <family val="1"/>
      </rPr>
      <t>Duration, days</t>
    </r>
  </si>
  <si>
    <r>
      <t xml:space="preserve">Количество человек / </t>
    </r>
    <r>
      <rPr>
        <b/>
        <sz val="12"/>
        <color indexed="8"/>
        <rFont val="Times New Roman"/>
        <family val="1"/>
      </rPr>
      <t xml:space="preserve">Q-ty of people </t>
    </r>
  </si>
  <si>
    <r>
      <t xml:space="preserve">3.     Условия оплаты:
оплата оказанных Исполнителем в отчетном месяце услуг осуществляется в течение 45 (сорока пяти) календарных дней с даты подписания Заказчиком акта оказанных услуг.
Оплата оказанных Исполнителем услуг за последний месяц производится только после того как Исполнитель передаст Заказчику отчеты по скважинам, по установленным формам Приложения № 2 Договора. / 
</t>
    </r>
    <r>
      <rPr>
        <b/>
        <sz val="11"/>
        <rFont val="Times New Roman"/>
        <family val="1"/>
      </rPr>
      <t>Terms of payment: 
 payment for services provided by the Contractor in the fiscal month is made within 45 (forty five) calendar days from the date of signature of the act of services provied by the Client.
Payment for services provided by the Contractor for the last month is made only after the Contractor hands over the well reports to the Client as per the forms of Attachment No. 2 to the Contract.</t>
    </r>
  </si>
  <si>
    <r>
      <t xml:space="preserve">Супервайзерские услуги по бурению и освоению скважины / </t>
    </r>
    <r>
      <rPr>
        <b/>
        <sz val="12"/>
        <color indexed="8"/>
        <rFont val="Times New Roman"/>
        <family val="1"/>
      </rPr>
      <t>Supervising services on well drilling and  completion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</si>
</sst>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0">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0"/>
      <color indexed="8"/>
      <name val="Times New Roman"/>
      <family val="1"/>
    </font>
    <font>
      <b/>
      <u val="single"/>
      <sz val="12"/>
      <name val="Times New Roman"/>
      <family val="1"/>
    </font>
    <font>
      <b/>
      <sz val="11"/>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10"/>
      <name val="Calibri"/>
      <family val="2"/>
    </font>
    <font>
      <i/>
      <sz val="11"/>
      <color indexed="8"/>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u val="single"/>
      <sz val="12"/>
      <color rgb="FFFF0000"/>
      <name val="Calibri"/>
      <family val="2"/>
    </font>
    <font>
      <sz val="12"/>
      <color theme="1"/>
      <name val="Times New Roman"/>
      <family val="1"/>
    </font>
    <font>
      <i/>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medium"/>
      <top style="thin"/>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color indexed="63"/>
      </left>
      <right style="thin"/>
      <top style="medium"/>
      <bottom style="medium"/>
    </border>
    <border>
      <left style="medium"/>
      <right/>
      <top style="thin"/>
      <bottom style="medium"/>
    </border>
    <border>
      <left>
        <color indexed="63"/>
      </left>
      <right>
        <color indexed="63"/>
      </right>
      <top style="thin"/>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82">
    <xf numFmtId="0" fontId="0" fillId="0" borderId="0" xfId="0" applyFont="1" applyAlignment="1">
      <alignment/>
    </xf>
    <xf numFmtId="0" fontId="52" fillId="0" borderId="0" xfId="0" applyFont="1" applyFill="1" applyAlignment="1" applyProtection="1">
      <alignment horizontal="center" vertical="top"/>
      <protection locked="0"/>
    </xf>
    <xf numFmtId="0" fontId="52" fillId="0" borderId="0" xfId="0" applyFont="1" applyAlignment="1" applyProtection="1">
      <alignment horizontal="left" indent="3"/>
      <protection locked="0"/>
    </xf>
    <xf numFmtId="0" fontId="0" fillId="0" borderId="0" xfId="0" applyAlignment="1" applyProtection="1">
      <alignment/>
      <protection locked="0"/>
    </xf>
    <xf numFmtId="0" fontId="53" fillId="0" borderId="0" xfId="0" applyFont="1" applyAlignment="1" applyProtection="1">
      <alignment/>
      <protection locked="0"/>
    </xf>
    <xf numFmtId="0" fontId="52" fillId="0" borderId="0" xfId="0" applyFont="1" applyAlignment="1" applyProtection="1">
      <alignment horizontal="justify"/>
      <protection locked="0"/>
    </xf>
    <xf numFmtId="0" fontId="52" fillId="0" borderId="0" xfId="0" applyFont="1" applyAlignment="1" applyProtection="1">
      <alignment/>
      <protection locked="0"/>
    </xf>
    <xf numFmtId="0" fontId="54" fillId="0" borderId="0" xfId="0" applyFont="1" applyFill="1" applyAlignment="1" applyProtection="1">
      <alignment/>
      <protection locked="0"/>
    </xf>
    <xf numFmtId="0" fontId="52" fillId="0" borderId="10" xfId="0" applyFont="1" applyBorder="1" applyAlignment="1" applyProtection="1">
      <alignment horizontal="justify" wrapText="1"/>
      <protection locked="0"/>
    </xf>
    <xf numFmtId="0" fontId="52" fillId="0" borderId="10" xfId="0" applyFont="1" applyBorder="1" applyAlignment="1" applyProtection="1">
      <alignment wrapText="1"/>
      <protection locked="0"/>
    </xf>
    <xf numFmtId="0" fontId="52" fillId="0" borderId="0" xfId="0" applyFont="1" applyAlignment="1" applyProtection="1">
      <alignment horizontal="left" indent="5"/>
      <protection locked="0"/>
    </xf>
    <xf numFmtId="0" fontId="52" fillId="0" borderId="0" xfId="0" applyFont="1" applyBorder="1" applyAlignment="1" applyProtection="1">
      <alignment wrapText="1"/>
      <protection locked="0"/>
    </xf>
    <xf numFmtId="0" fontId="52" fillId="0" borderId="0" xfId="0" applyFont="1" applyAlignment="1" applyProtection="1">
      <alignment horizontal="justify" vertical="top" wrapText="1"/>
      <protection locked="0"/>
    </xf>
    <xf numFmtId="0" fontId="52" fillId="0" borderId="0" xfId="0" applyFont="1" applyFill="1" applyAlignment="1" applyProtection="1">
      <alignment/>
      <protection locked="0"/>
    </xf>
    <xf numFmtId="0" fontId="52" fillId="0" borderId="10" xfId="0" applyFont="1" applyBorder="1" applyAlignment="1" applyProtection="1">
      <alignment/>
      <protection locked="0"/>
    </xf>
    <xf numFmtId="0" fontId="52" fillId="0" borderId="0" xfId="0" applyFont="1" applyAlignment="1" applyProtection="1">
      <alignment horizontal="justify" vertical="top"/>
      <protection locked="0"/>
    </xf>
    <xf numFmtId="4" fontId="3" fillId="10" borderId="11"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2" fillId="0" borderId="0" xfId="0" applyFont="1" applyFill="1" applyAlignment="1" applyProtection="1">
      <alignment horizontal="left"/>
      <protection locked="0"/>
    </xf>
    <xf numFmtId="0" fontId="55"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4" fillId="0" borderId="0" xfId="0" applyFont="1" applyAlignment="1" applyProtection="1">
      <alignment horizontal="left" vertical="center"/>
      <protection locked="0"/>
    </xf>
    <xf numFmtId="0" fontId="55" fillId="0" borderId="0" xfId="0" applyFont="1" applyAlignment="1" applyProtection="1">
      <alignment horizontal="left" vertical="center" wrapText="1"/>
      <protection locked="0"/>
    </xf>
    <xf numFmtId="0" fontId="2" fillId="0" borderId="12" xfId="0" applyFont="1" applyFill="1" applyBorder="1" applyAlignment="1" applyProtection="1">
      <alignment horizontal="left"/>
      <protection locked="0"/>
    </xf>
    <xf numFmtId="0" fontId="2" fillId="0" borderId="12" xfId="0" applyFont="1" applyFill="1" applyBorder="1" applyAlignment="1" applyProtection="1">
      <alignment horizontal="left" vertical="center"/>
      <protection locked="0"/>
    </xf>
    <xf numFmtId="0" fontId="54" fillId="0" borderId="12" xfId="0" applyFont="1" applyBorder="1" applyAlignment="1" applyProtection="1">
      <alignment horizontal="center"/>
      <protection locked="0"/>
    </xf>
    <xf numFmtId="0" fontId="56" fillId="0" borderId="13" xfId="0" applyFont="1" applyBorder="1" applyAlignment="1" applyProtection="1">
      <alignment horizontal="center" vertical="center" wrapText="1"/>
      <protection locked="0"/>
    </xf>
    <xf numFmtId="0" fontId="56" fillId="0" borderId="14" xfId="0" applyFont="1" applyBorder="1" applyAlignment="1" applyProtection="1">
      <alignment horizontal="center" vertical="center" wrapText="1"/>
      <protection locked="0"/>
    </xf>
    <xf numFmtId="0" fontId="56" fillId="0" borderId="15" xfId="0" applyFont="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56" fillId="0" borderId="16" xfId="0" applyFont="1" applyBorder="1" applyAlignment="1" applyProtection="1">
      <alignment horizontal="center" vertical="center" wrapText="1"/>
      <protection locked="0"/>
    </xf>
    <xf numFmtId="0" fontId="56" fillId="0" borderId="17" xfId="0" applyFont="1" applyFill="1" applyBorder="1" applyAlignment="1" applyProtection="1">
      <alignment horizontal="center" vertical="center" wrapText="1"/>
      <protection locked="0"/>
    </xf>
    <xf numFmtId="0" fontId="56" fillId="0" borderId="17" xfId="0" applyFont="1" applyBorder="1" applyAlignment="1" applyProtection="1">
      <alignment horizontal="left" vertical="center" wrapText="1"/>
      <protection locked="0"/>
    </xf>
    <xf numFmtId="0" fontId="56" fillId="0" borderId="17" xfId="0" applyFont="1" applyBorder="1" applyAlignment="1" applyProtection="1">
      <alignment horizontal="center" vertical="center" wrapText="1"/>
      <protection locked="0"/>
    </xf>
    <xf numFmtId="49" fontId="56" fillId="0" borderId="16" xfId="0" applyNumberFormat="1" applyFont="1" applyBorder="1" applyAlignment="1" applyProtection="1">
      <alignment horizontal="center" vertical="center" wrapText="1"/>
      <protection locked="0"/>
    </xf>
    <xf numFmtId="0" fontId="56" fillId="0" borderId="18" xfId="0" applyFont="1" applyFill="1" applyBorder="1" applyAlignment="1" applyProtection="1">
      <alignment horizontal="center" vertical="center" wrapText="1"/>
      <protection locked="0"/>
    </xf>
    <xf numFmtId="171" fontId="9" fillId="0" borderId="0" xfId="60" applyFont="1" applyFill="1" applyAlignment="1" applyProtection="1">
      <alignment wrapText="1"/>
      <protection locked="0"/>
    </xf>
    <xf numFmtId="0" fontId="57" fillId="0" borderId="0" xfId="0" applyFont="1" applyFill="1" applyBorder="1" applyAlignment="1" applyProtection="1">
      <alignment horizontal="left" vertical="center"/>
      <protection locked="0"/>
    </xf>
    <xf numFmtId="0" fontId="0" fillId="0" borderId="0" xfId="0" applyFill="1" applyAlignment="1" applyProtection="1">
      <alignment/>
      <protection locked="0"/>
    </xf>
    <xf numFmtId="0" fontId="56" fillId="0" borderId="19" xfId="0" applyFont="1" applyFill="1" applyBorder="1" applyAlignment="1" applyProtection="1">
      <alignment horizontal="center" vertical="center" wrapText="1"/>
      <protection locked="0"/>
    </xf>
    <xf numFmtId="0" fontId="56" fillId="0" borderId="20" xfId="0" applyFont="1" applyFill="1" applyBorder="1" applyAlignment="1" applyProtection="1">
      <alignment horizontal="center" vertical="center" wrapText="1"/>
      <protection locked="0"/>
    </xf>
    <xf numFmtId="0" fontId="56" fillId="0" borderId="20" xfId="0" applyFont="1" applyFill="1" applyBorder="1" applyAlignment="1" applyProtection="1">
      <alignment horizontal="left" vertical="center" wrapText="1"/>
      <protection locked="0"/>
    </xf>
    <xf numFmtId="4" fontId="56" fillId="0" borderId="20" xfId="0" applyNumberFormat="1" applyFont="1" applyFill="1" applyBorder="1" applyAlignment="1" applyProtection="1">
      <alignment horizontal="center" vertical="center" wrapText="1"/>
      <protection locked="0"/>
    </xf>
    <xf numFmtId="4" fontId="56" fillId="0" borderId="21" xfId="0"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4" fontId="56" fillId="0" borderId="17" xfId="0" applyNumberFormat="1" applyFont="1" applyFill="1" applyBorder="1" applyAlignment="1" applyProtection="1">
      <alignment horizontal="center" vertical="center" wrapText="1"/>
      <protection locked="0"/>
    </xf>
    <xf numFmtId="14" fontId="6" fillId="0" borderId="22" xfId="0" applyNumberFormat="1"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0" fontId="56" fillId="0" borderId="17"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protection locked="0"/>
    </xf>
    <xf numFmtId="0" fontId="56" fillId="0" borderId="14" xfId="0" applyFont="1" applyFill="1" applyBorder="1" applyAlignment="1" applyProtection="1">
      <alignment horizontal="center" vertical="center" wrapText="1"/>
      <protection locked="0"/>
    </xf>
    <xf numFmtId="0" fontId="56" fillId="0" borderId="23" xfId="0" applyFont="1" applyBorder="1" applyAlignment="1" applyProtection="1">
      <alignment horizontal="center" vertical="center" wrapText="1"/>
      <protection locked="0"/>
    </xf>
    <xf numFmtId="4" fontId="56" fillId="0" borderId="24" xfId="0" applyNumberFormat="1" applyFont="1" applyFill="1" applyBorder="1" applyAlignment="1" applyProtection="1">
      <alignment horizontal="center" vertical="center" wrapText="1"/>
      <protection locked="0"/>
    </xf>
    <xf numFmtId="4" fontId="56" fillId="0" borderId="25" xfId="0" applyNumberFormat="1" applyFont="1" applyFill="1" applyBorder="1" applyAlignment="1" applyProtection="1">
      <alignment horizontal="center" vertical="center" wrapText="1"/>
      <protection locked="0"/>
    </xf>
    <xf numFmtId="4" fontId="56" fillId="0" borderId="26" xfId="0" applyNumberFormat="1" applyFont="1" applyFill="1" applyBorder="1" applyAlignment="1" applyProtection="1">
      <alignment horizontal="center" vertical="center" wrapText="1"/>
      <protection/>
    </xf>
    <xf numFmtId="4" fontId="56" fillId="0" borderId="18" xfId="0" applyNumberFormat="1" applyFont="1" applyFill="1" applyBorder="1" applyAlignment="1" applyProtection="1">
      <alignment horizontal="center" vertical="center" wrapText="1"/>
      <protection locked="0"/>
    </xf>
    <xf numFmtId="4" fontId="56" fillId="0" borderId="27" xfId="0" applyNumberFormat="1" applyFont="1" applyFill="1" applyBorder="1" applyAlignment="1" applyProtection="1">
      <alignment horizontal="center" vertical="center" wrapText="1"/>
      <protection locked="0"/>
    </xf>
    <xf numFmtId="4" fontId="56" fillId="0" borderId="11" xfId="0" applyNumberFormat="1" applyFont="1" applyFill="1" applyBorder="1" applyAlignment="1" applyProtection="1">
      <alignment horizontal="center" vertical="center" wrapText="1"/>
      <protection/>
    </xf>
    <xf numFmtId="4" fontId="56" fillId="33" borderId="20" xfId="0" applyNumberFormat="1" applyFont="1" applyFill="1" applyBorder="1" applyAlignment="1" applyProtection="1">
      <alignment horizontal="center" vertical="center" wrapText="1"/>
      <protection locked="0"/>
    </xf>
    <xf numFmtId="4" fontId="56" fillId="33" borderId="17" xfId="0" applyNumberFormat="1" applyFont="1" applyFill="1" applyBorder="1" applyAlignment="1" applyProtection="1">
      <alignment horizontal="center" vertical="center" wrapText="1"/>
      <protection locked="0"/>
    </xf>
    <xf numFmtId="4" fontId="56" fillId="33" borderId="18" xfId="0" applyNumberFormat="1" applyFont="1" applyFill="1" applyBorder="1" applyAlignment="1" applyProtection="1">
      <alignment horizontal="center" vertical="center" wrapText="1"/>
      <protection locked="0"/>
    </xf>
    <xf numFmtId="0" fontId="52" fillId="0" borderId="0" xfId="0" applyFont="1" applyAlignment="1" applyProtection="1">
      <alignment horizontal="left" vertical="top" wrapText="1"/>
      <protection locked="0"/>
    </xf>
    <xf numFmtId="0" fontId="8" fillId="0" borderId="0" xfId="0" applyFont="1" applyAlignment="1" applyProtection="1">
      <alignment horizontal="left" vertical="center" wrapText="1"/>
      <protection locked="0"/>
    </xf>
    <xf numFmtId="0" fontId="52" fillId="0" borderId="0" xfId="0" applyFont="1" applyAlignment="1" applyProtection="1">
      <alignment horizontal="justify"/>
      <protection locked="0"/>
    </xf>
    <xf numFmtId="0" fontId="52" fillId="0" borderId="0" xfId="0" applyFont="1" applyAlignment="1" applyProtection="1">
      <alignment horizontal="justify" wrapText="1"/>
      <protection locked="0"/>
    </xf>
    <xf numFmtId="0" fontId="8" fillId="0" borderId="0" xfId="0" applyFont="1" applyFill="1" applyAlignment="1" applyProtection="1">
      <alignment horizontal="left" vertical="center" wrapText="1"/>
      <protection locked="0"/>
    </xf>
    <xf numFmtId="0" fontId="54" fillId="0" borderId="0" xfId="0" applyFont="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9" fillId="0" borderId="0" xfId="0" applyFont="1" applyBorder="1" applyAlignment="1" applyProtection="1">
      <alignment horizontal="center" vertical="center"/>
      <protection locked="0"/>
    </xf>
    <xf numFmtId="0" fontId="59" fillId="0" borderId="10" xfId="0" applyFont="1" applyBorder="1" applyAlignment="1" applyProtection="1">
      <alignment horizontal="center"/>
      <protection locked="0"/>
    </xf>
    <xf numFmtId="0" fontId="54" fillId="0" borderId="0" xfId="0" applyFont="1" applyAlignment="1" applyProtection="1">
      <alignment horizontal="left" vertical="center" wrapText="1"/>
      <protection locked="0"/>
    </xf>
    <xf numFmtId="0" fontId="54" fillId="0" borderId="0" xfId="0" applyFont="1" applyAlignment="1" applyProtection="1">
      <alignment horizontal="left"/>
      <protection locked="0"/>
    </xf>
    <xf numFmtId="0" fontId="52" fillId="0" borderId="0" xfId="0" applyFont="1" applyAlignment="1" applyProtection="1">
      <alignment horizontal="left"/>
      <protection locked="0"/>
    </xf>
    <xf numFmtId="0" fontId="56" fillId="0" borderId="23" xfId="0" applyFont="1" applyFill="1" applyBorder="1" applyAlignment="1" applyProtection="1">
      <alignment horizontal="center" vertical="center" wrapText="1"/>
      <protection locked="0"/>
    </xf>
    <xf numFmtId="0" fontId="56" fillId="0" borderId="28" xfId="0" applyFont="1" applyFill="1" applyBorder="1" applyAlignment="1" applyProtection="1">
      <alignment horizontal="center" vertical="center" wrapText="1"/>
      <protection locked="0"/>
    </xf>
    <xf numFmtId="0" fontId="54" fillId="10" borderId="29" xfId="0" applyFont="1" applyFill="1" applyBorder="1" applyAlignment="1" applyProtection="1">
      <alignment horizontal="right" vertical="center" wrapText="1"/>
      <protection locked="0"/>
    </xf>
    <xf numFmtId="0" fontId="54" fillId="10" borderId="30" xfId="0" applyFont="1" applyFill="1" applyBorder="1" applyAlignment="1" applyProtection="1">
      <alignment horizontal="right" vertical="center" wrapText="1"/>
      <protection locked="0"/>
    </xf>
    <xf numFmtId="0" fontId="54" fillId="0" borderId="0" xfId="0" applyFont="1" applyAlignment="1" applyProtection="1">
      <alignment horizontal="right" vertical="center"/>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59" fillId="0" borderId="0" xfId="0" applyFont="1" applyBorder="1" applyAlignment="1" applyProtection="1">
      <alignment horizontal="center"/>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93" zoomScaleSheetLayoutView="93" zoomScalePageLayoutView="0" workbookViewId="0" topLeftCell="A1">
      <selection activeCell="B34" sqref="B34"/>
    </sheetView>
  </sheetViews>
  <sheetFormatPr defaultColWidth="9.140625" defaultRowHeight="15"/>
  <cols>
    <col min="1" max="1" width="10.421875" style="17" customWidth="1"/>
    <col min="2" max="2" width="53.57421875" style="17" customWidth="1"/>
    <col min="3" max="3" width="33.00390625" style="17" customWidth="1"/>
    <col min="4" max="4" width="14.8515625" style="17" customWidth="1"/>
    <col min="5" max="5" width="13.00390625" style="17" customWidth="1"/>
    <col min="6" max="6" width="15.28125" style="17" customWidth="1"/>
    <col min="7" max="8" width="19.421875" style="17" customWidth="1"/>
    <col min="9" max="10" width="25.00390625" style="17" customWidth="1"/>
    <col min="11" max="11" width="22.00390625" style="17" customWidth="1"/>
    <col min="12" max="16384" width="9.140625" style="17" customWidth="1"/>
  </cols>
  <sheetData>
    <row r="1" spans="1:11" ht="15.75">
      <c r="A1" s="77" t="s">
        <v>10</v>
      </c>
      <c r="B1" s="77"/>
      <c r="C1" s="77"/>
      <c r="D1" s="77"/>
      <c r="E1" s="77"/>
      <c r="F1" s="77"/>
      <c r="G1" s="77"/>
      <c r="H1" s="77"/>
      <c r="I1" s="77"/>
      <c r="J1" s="77"/>
      <c r="K1" s="77"/>
    </row>
    <row r="2" spans="1:11" ht="15.75">
      <c r="A2" s="18"/>
      <c r="B2" s="19" t="s">
        <v>3</v>
      </c>
      <c r="C2" s="20"/>
      <c r="D2" s="20"/>
      <c r="E2" s="20"/>
      <c r="F2" s="20"/>
      <c r="G2" s="20"/>
      <c r="H2" s="20"/>
      <c r="I2" s="21"/>
      <c r="J2" s="77" t="s">
        <v>1</v>
      </c>
      <c r="K2" s="77"/>
    </row>
    <row r="3" spans="1:11" ht="15.75">
      <c r="A3" s="18"/>
      <c r="B3" s="19" t="s">
        <v>8</v>
      </c>
      <c r="C3" s="20"/>
      <c r="D3" s="20"/>
      <c r="E3" s="20"/>
      <c r="F3" s="20"/>
      <c r="G3" s="20"/>
      <c r="H3" s="20"/>
      <c r="I3" s="21"/>
      <c r="J3" s="77" t="s">
        <v>2</v>
      </c>
      <c r="K3" s="77"/>
    </row>
    <row r="4" spans="1:11" ht="27.75" customHeight="1">
      <c r="A4" s="18"/>
      <c r="B4" s="22" t="s">
        <v>4</v>
      </c>
      <c r="C4" s="20"/>
      <c r="D4" s="20"/>
      <c r="E4" s="20"/>
      <c r="F4" s="20"/>
      <c r="G4" s="20"/>
      <c r="H4" s="20"/>
      <c r="I4" s="21"/>
      <c r="J4" s="77" t="s">
        <v>9</v>
      </c>
      <c r="K4" s="77"/>
    </row>
    <row r="5" spans="1:11" ht="30.75" customHeight="1">
      <c r="A5" s="78" t="s">
        <v>30</v>
      </c>
      <c r="B5" s="79"/>
      <c r="C5" s="79"/>
      <c r="D5" s="79"/>
      <c r="E5" s="79"/>
      <c r="F5" s="79"/>
      <c r="G5" s="79"/>
      <c r="H5" s="79"/>
      <c r="I5" s="79"/>
      <c r="J5" s="79"/>
      <c r="K5" s="79"/>
    </row>
    <row r="6" spans="1:11" ht="30" customHeight="1">
      <c r="A6" s="80" t="s">
        <v>20</v>
      </c>
      <c r="B6" s="80"/>
      <c r="C6" s="80"/>
      <c r="D6" s="80"/>
      <c r="E6" s="80"/>
      <c r="F6" s="80"/>
      <c r="G6" s="80"/>
      <c r="H6" s="80"/>
      <c r="I6" s="80"/>
      <c r="J6" s="80"/>
      <c r="K6" s="80"/>
    </row>
    <row r="7" spans="1:11" ht="15">
      <c r="A7" s="81" t="s">
        <v>5</v>
      </c>
      <c r="B7" s="81"/>
      <c r="C7" s="81"/>
      <c r="D7" s="81"/>
      <c r="E7" s="81"/>
      <c r="F7" s="81"/>
      <c r="G7" s="81"/>
      <c r="H7" s="81"/>
      <c r="I7" s="81"/>
      <c r="J7" s="81"/>
      <c r="K7" s="81"/>
    </row>
    <row r="8" spans="1:11" ht="37.5" customHeight="1">
      <c r="A8" s="66" t="s">
        <v>6</v>
      </c>
      <c r="B8" s="66"/>
      <c r="C8" s="66"/>
      <c r="D8" s="66"/>
      <c r="E8" s="66"/>
      <c r="F8" s="66"/>
      <c r="G8" s="66"/>
      <c r="H8" s="66"/>
      <c r="I8" s="66"/>
      <c r="J8" s="66"/>
      <c r="K8" s="66"/>
    </row>
    <row r="9" spans="1:11" ht="30" customHeight="1">
      <c r="A9" s="67" t="str">
        <f>A6</f>
        <v>Оказание услуг по супервайзингу строительства скважин по программе  2020-2021г / 
Rendering services on supervising of wells construction, as per year 2020-2021 operations program</v>
      </c>
      <c r="B9" s="67"/>
      <c r="C9" s="67"/>
      <c r="D9" s="67"/>
      <c r="E9" s="67"/>
      <c r="F9" s="67"/>
      <c r="G9" s="67"/>
      <c r="H9" s="67"/>
      <c r="I9" s="67"/>
      <c r="J9" s="67"/>
      <c r="K9" s="67"/>
    </row>
    <row r="10" spans="1:11" ht="15">
      <c r="A10" s="68" t="s">
        <v>5</v>
      </c>
      <c r="B10" s="68"/>
      <c r="C10" s="68"/>
      <c r="D10" s="68"/>
      <c r="E10" s="68"/>
      <c r="F10" s="68"/>
      <c r="G10" s="68"/>
      <c r="H10" s="68"/>
      <c r="I10" s="68"/>
      <c r="J10" s="68"/>
      <c r="K10" s="68"/>
    </row>
    <row r="11" spans="1:11" ht="15.75">
      <c r="A11" s="23"/>
      <c r="B11" s="24"/>
      <c r="C11" s="24"/>
      <c r="D11" s="24"/>
      <c r="E11" s="24"/>
      <c r="F11" s="24"/>
      <c r="G11" s="24"/>
      <c r="H11" s="24"/>
      <c r="I11" s="25"/>
      <c r="J11" s="25"/>
      <c r="K11" s="23"/>
    </row>
    <row r="12" spans="1:11" ht="15">
      <c r="A12" s="69" t="s">
        <v>11</v>
      </c>
      <c r="B12" s="69"/>
      <c r="C12" s="69"/>
      <c r="D12" s="69"/>
      <c r="E12" s="69"/>
      <c r="F12" s="69"/>
      <c r="G12" s="69"/>
      <c r="H12" s="69"/>
      <c r="I12" s="69"/>
      <c r="J12" s="69"/>
      <c r="K12" s="69"/>
    </row>
    <row r="13" spans="1:18" ht="66" customHeight="1">
      <c r="A13" s="70" t="s">
        <v>7</v>
      </c>
      <c r="B13" s="70"/>
      <c r="C13" s="70"/>
      <c r="D13" s="70"/>
      <c r="E13" s="70"/>
      <c r="F13" s="70"/>
      <c r="G13" s="70"/>
      <c r="H13" s="70"/>
      <c r="I13" s="70"/>
      <c r="J13" s="70"/>
      <c r="K13" s="70"/>
      <c r="R13" s="44"/>
    </row>
    <row r="14" spans="1:11" ht="16.5" thickBot="1">
      <c r="A14" s="71" t="s">
        <v>14</v>
      </c>
      <c r="B14" s="71"/>
      <c r="C14" s="71"/>
      <c r="D14" s="71"/>
      <c r="E14" s="71"/>
      <c r="F14" s="71"/>
      <c r="G14" s="71"/>
      <c r="H14" s="71"/>
      <c r="I14" s="71"/>
      <c r="J14" s="71"/>
      <c r="K14" s="71"/>
    </row>
    <row r="15" spans="1:12" ht="65.25" customHeight="1" thickBot="1">
      <c r="A15" s="26" t="s">
        <v>0</v>
      </c>
      <c r="B15" s="50" t="s">
        <v>35</v>
      </c>
      <c r="C15" s="50" t="s">
        <v>36</v>
      </c>
      <c r="D15" s="73" t="s">
        <v>37</v>
      </c>
      <c r="E15" s="74"/>
      <c r="F15" s="50" t="s">
        <v>38</v>
      </c>
      <c r="G15" s="50" t="s">
        <v>39</v>
      </c>
      <c r="H15" s="50" t="s">
        <v>32</v>
      </c>
      <c r="I15" s="27" t="s">
        <v>31</v>
      </c>
      <c r="J15" s="51" t="s">
        <v>33</v>
      </c>
      <c r="K15" s="28" t="s">
        <v>13</v>
      </c>
      <c r="L15" s="29"/>
    </row>
    <row r="16" spans="1:12" s="38" customFormat="1" ht="54" customHeight="1">
      <c r="A16" s="39">
        <v>1</v>
      </c>
      <c r="B16" s="48" t="s">
        <v>21</v>
      </c>
      <c r="C16" s="41" t="s">
        <v>22</v>
      </c>
      <c r="D16" s="46">
        <v>44144</v>
      </c>
      <c r="E16" s="46">
        <v>44337</v>
      </c>
      <c r="F16" s="40">
        <f>E16-D16+1</f>
        <v>194</v>
      </c>
      <c r="G16" s="40"/>
      <c r="H16" s="58"/>
      <c r="I16" s="42">
        <f>H16*F16</f>
        <v>0</v>
      </c>
      <c r="J16" s="52">
        <f>K16-I16</f>
        <v>0</v>
      </c>
      <c r="K16" s="43">
        <f>I16*1.2</f>
        <v>0</v>
      </c>
      <c r="L16" s="29"/>
    </row>
    <row r="17" spans="1:12" ht="61.5" customHeight="1" thickBot="1">
      <c r="A17" s="30">
        <v>2</v>
      </c>
      <c r="B17" s="48" t="s">
        <v>21</v>
      </c>
      <c r="C17" s="32" t="s">
        <v>23</v>
      </c>
      <c r="D17" s="46">
        <v>44338</v>
      </c>
      <c r="E17" s="46">
        <v>44410</v>
      </c>
      <c r="F17" s="31">
        <f>E17-D17+1</f>
        <v>73</v>
      </c>
      <c r="G17" s="33"/>
      <c r="H17" s="59"/>
      <c r="I17" s="45">
        <f>H17*F17</f>
        <v>0</v>
      </c>
      <c r="J17" s="53">
        <f>K17-I17</f>
        <v>0</v>
      </c>
      <c r="K17" s="54">
        <f>I17*1.2</f>
        <v>0</v>
      </c>
      <c r="L17" s="29"/>
    </row>
    <row r="18" spans="1:12" ht="55.5" customHeight="1" thickBot="1">
      <c r="A18" s="34" t="s">
        <v>12</v>
      </c>
      <c r="B18" s="41" t="s">
        <v>41</v>
      </c>
      <c r="C18" s="32" t="s">
        <v>24</v>
      </c>
      <c r="D18" s="47">
        <v>44267</v>
      </c>
      <c r="E18" s="47">
        <v>44356</v>
      </c>
      <c r="F18" s="35">
        <f>E18-D18+1</f>
        <v>90</v>
      </c>
      <c r="G18" s="33"/>
      <c r="H18" s="60"/>
      <c r="I18" s="55">
        <f>H18*F18</f>
        <v>0</v>
      </c>
      <c r="J18" s="56">
        <f>K18-I18</f>
        <v>0</v>
      </c>
      <c r="K18" s="57">
        <f>I18*1.2</f>
        <v>0</v>
      </c>
      <c r="L18" s="29"/>
    </row>
    <row r="19" spans="1:12" ht="19.5" customHeight="1" thickBot="1">
      <c r="A19" s="75" t="s">
        <v>34</v>
      </c>
      <c r="B19" s="76"/>
      <c r="C19" s="76"/>
      <c r="D19" s="76"/>
      <c r="E19" s="76"/>
      <c r="F19" s="76"/>
      <c r="G19" s="76"/>
      <c r="H19" s="76"/>
      <c r="I19" s="16">
        <f>I16+I17+I18</f>
        <v>0</v>
      </c>
      <c r="J19" s="16">
        <f>J16+J17+J18</f>
        <v>0</v>
      </c>
      <c r="K19" s="16">
        <f>K16+K17+K18</f>
        <v>0</v>
      </c>
      <c r="L19" s="36"/>
    </row>
    <row r="20" spans="1:12" s="38" customFormat="1" ht="7.5" customHeight="1">
      <c r="A20" s="37"/>
      <c r="B20" s="37"/>
      <c r="C20" s="37"/>
      <c r="D20" s="37"/>
      <c r="E20" s="37"/>
      <c r="F20" s="37"/>
      <c r="G20" s="37"/>
      <c r="H20" s="37"/>
      <c r="I20" s="37"/>
      <c r="J20" s="37"/>
      <c r="K20" s="37"/>
      <c r="L20" s="36"/>
    </row>
    <row r="21" spans="1:12" s="38" customFormat="1" ht="15.75">
      <c r="A21" s="49" t="s">
        <v>25</v>
      </c>
      <c r="B21" s="37"/>
      <c r="C21" s="37"/>
      <c r="D21" s="37"/>
      <c r="E21" s="37"/>
      <c r="F21" s="37"/>
      <c r="G21" s="37"/>
      <c r="H21" s="37"/>
      <c r="I21" s="37"/>
      <c r="J21" s="37"/>
      <c r="K21" s="37"/>
      <c r="L21" s="36"/>
    </row>
    <row r="22" spans="1:11" ht="95.25" customHeight="1">
      <c r="A22" s="65" t="s">
        <v>40</v>
      </c>
      <c r="B22" s="65"/>
      <c r="C22" s="65"/>
      <c r="D22" s="65"/>
      <c r="E22" s="65"/>
      <c r="F22" s="65"/>
      <c r="G22" s="65"/>
      <c r="H22" s="65"/>
      <c r="I22" s="65"/>
      <c r="J22" s="65"/>
      <c r="K22" s="65"/>
    </row>
    <row r="23" spans="1:11" ht="15.75" customHeight="1">
      <c r="A23" s="72" t="s">
        <v>26</v>
      </c>
      <c r="B23" s="72"/>
      <c r="C23" s="72"/>
      <c r="D23" s="72"/>
      <c r="E23" s="72"/>
      <c r="F23" s="72"/>
      <c r="G23" s="72"/>
      <c r="H23" s="72"/>
      <c r="I23" s="72"/>
      <c r="J23" s="72"/>
      <c r="K23" s="72"/>
    </row>
    <row r="24" spans="1:11" ht="15" customHeight="1">
      <c r="A24" s="61" t="s">
        <v>15</v>
      </c>
      <c r="B24" s="61"/>
      <c r="C24" s="61"/>
      <c r="D24" s="61"/>
      <c r="E24" s="61"/>
      <c r="F24" s="61"/>
      <c r="G24" s="61"/>
      <c r="H24" s="61"/>
      <c r="I24" s="61"/>
      <c r="J24" s="61"/>
      <c r="K24" s="61"/>
    </row>
    <row r="25" spans="1:11" ht="45" customHeight="1">
      <c r="A25" s="62" t="s">
        <v>27</v>
      </c>
      <c r="B25" s="62"/>
      <c r="C25" s="62"/>
      <c r="D25" s="62"/>
      <c r="E25" s="62"/>
      <c r="F25" s="62"/>
      <c r="G25" s="62"/>
      <c r="H25" s="62"/>
      <c r="I25" s="62"/>
      <c r="J25" s="62"/>
      <c r="K25" s="62"/>
    </row>
    <row r="26" spans="1:11" ht="36.75" customHeight="1">
      <c r="A26" s="62" t="s">
        <v>28</v>
      </c>
      <c r="B26" s="62"/>
      <c r="C26" s="62"/>
      <c r="D26" s="62"/>
      <c r="E26" s="62"/>
      <c r="F26" s="62"/>
      <c r="G26" s="62"/>
      <c r="H26" s="62"/>
      <c r="I26" s="62"/>
      <c r="J26" s="62"/>
      <c r="K26" s="62"/>
    </row>
    <row r="27" spans="1:11" ht="45.75" customHeight="1">
      <c r="A27" s="62" t="s">
        <v>29</v>
      </c>
      <c r="B27" s="62"/>
      <c r="C27" s="62"/>
      <c r="D27" s="62"/>
      <c r="E27" s="62"/>
      <c r="F27" s="62"/>
      <c r="G27" s="62"/>
      <c r="H27" s="62"/>
      <c r="I27" s="62"/>
      <c r="J27" s="62"/>
      <c r="K27" s="62"/>
    </row>
    <row r="28" spans="1:11" ht="8.25" customHeight="1">
      <c r="A28" s="63"/>
      <c r="B28" s="63"/>
      <c r="C28" s="63"/>
      <c r="D28" s="63"/>
      <c r="E28" s="63"/>
      <c r="F28" s="63"/>
      <c r="G28" s="1"/>
      <c r="H28" s="1"/>
      <c r="I28" s="2"/>
      <c r="J28" s="2"/>
      <c r="K28" s="3"/>
    </row>
    <row r="29" spans="1:11" ht="15.75">
      <c r="A29" s="64" t="s">
        <v>16</v>
      </c>
      <c r="B29" s="64"/>
      <c r="C29" s="64"/>
      <c r="D29" s="64"/>
      <c r="E29" s="64"/>
      <c r="F29" s="64"/>
      <c r="G29" s="1"/>
      <c r="H29" s="1"/>
      <c r="I29" s="2"/>
      <c r="J29" s="2"/>
      <c r="K29" s="4"/>
    </row>
    <row r="30" spans="1:11" ht="15">
      <c r="A30" s="5"/>
      <c r="B30" s="6"/>
      <c r="C30" s="6"/>
      <c r="D30" s="6"/>
      <c r="E30" s="6"/>
      <c r="F30" s="6"/>
      <c r="G30" s="1"/>
      <c r="H30" s="1"/>
      <c r="I30" s="2"/>
      <c r="J30" s="2"/>
      <c r="K30" s="3"/>
    </row>
    <row r="31" spans="1:11" ht="15.75">
      <c r="A31" s="5"/>
      <c r="B31" s="6"/>
      <c r="C31" s="6"/>
      <c r="D31" s="6"/>
      <c r="E31" s="6"/>
      <c r="F31" s="6"/>
      <c r="G31" s="1"/>
      <c r="H31" s="1"/>
      <c r="I31" s="2"/>
      <c r="J31" s="2"/>
      <c r="K31" s="7"/>
    </row>
    <row r="32" spans="1:11" ht="15.75">
      <c r="A32" s="8"/>
      <c r="B32" s="8" t="s">
        <v>17</v>
      </c>
      <c r="C32" s="8"/>
      <c r="D32" s="8"/>
      <c r="E32" s="14" t="s">
        <v>18</v>
      </c>
      <c r="F32" s="9"/>
      <c r="G32" s="1"/>
      <c r="H32" s="1"/>
      <c r="I32" s="10"/>
      <c r="J32" s="10"/>
      <c r="K32" s="7"/>
    </row>
    <row r="33" spans="1:11" ht="15.75">
      <c r="A33" s="11"/>
      <c r="B33" s="12"/>
      <c r="C33" s="12"/>
      <c r="D33" s="12"/>
      <c r="E33" s="12"/>
      <c r="F33" s="13"/>
      <c r="G33" s="1"/>
      <c r="H33" s="1"/>
      <c r="I33" s="10"/>
      <c r="J33" s="10"/>
      <c r="K33" s="7"/>
    </row>
    <row r="34" spans="1:11" ht="15.75">
      <c r="A34" s="14" t="s">
        <v>19</v>
      </c>
      <c r="B34" s="15"/>
      <c r="C34" s="15"/>
      <c r="D34" s="15"/>
      <c r="E34" s="15"/>
      <c r="F34" s="13"/>
      <c r="G34" s="1"/>
      <c r="H34" s="1"/>
      <c r="I34" s="10"/>
      <c r="J34" s="10"/>
      <c r="K34" s="7"/>
    </row>
  </sheetData>
  <sheetProtection formatCells="0" selectLockedCells="1"/>
  <mergeCells count="23">
    <mergeCell ref="A1:K1"/>
    <mergeCell ref="A5:K5"/>
    <mergeCell ref="A6:K6"/>
    <mergeCell ref="A7:K7"/>
    <mergeCell ref="A23:K23"/>
    <mergeCell ref="D15:E15"/>
    <mergeCell ref="A19:H19"/>
    <mergeCell ref="J2:K2"/>
    <mergeCell ref="J3:K3"/>
    <mergeCell ref="J4:K4"/>
    <mergeCell ref="A22:K22"/>
    <mergeCell ref="A8:K8"/>
    <mergeCell ref="A9:K9"/>
    <mergeCell ref="A10:K10"/>
    <mergeCell ref="A12:K12"/>
    <mergeCell ref="A13:K13"/>
    <mergeCell ref="A14:K14"/>
    <mergeCell ref="A24:K24"/>
    <mergeCell ref="A25:K25"/>
    <mergeCell ref="A26:K26"/>
    <mergeCell ref="A27:K27"/>
    <mergeCell ref="A28:F28"/>
    <mergeCell ref="A29:F29"/>
  </mergeCells>
  <printOptions/>
  <pageMargins left="0.7" right="0.7" top="0.75" bottom="0.75" header="0.3" footer="0.3"/>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2020-07-24T08:41:45Z</dcterms:modified>
  <cp:category/>
  <cp:version/>
  <cp:contentType/>
  <cp:contentStatus/>
</cp:coreProperties>
</file>