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Лист2" sheetId="2" r:id="rId1"/>
  </sheets>
  <definedNames>
    <definedName name="_xlnm.Print_Area" localSheetId="0">Лист2!$A$1:$G$83</definedName>
  </definedNames>
  <calcPr calcId="152511" refMode="R1C1"/>
</workbook>
</file>

<file path=xl/calcChain.xml><?xml version="1.0" encoding="utf-8"?>
<calcChain xmlns="http://schemas.openxmlformats.org/spreadsheetml/2006/main">
  <c r="G31" i="2" l="1"/>
  <c r="G23" i="2"/>
  <c r="G24" i="2" l="1"/>
  <c r="G25" i="2" s="1"/>
  <c r="G32" i="2"/>
  <c r="G33" i="2"/>
  <c r="G34" i="2"/>
  <c r="G41" i="2"/>
  <c r="G42" i="2"/>
  <c r="G49" i="2"/>
  <c r="G50" i="2"/>
  <c r="G57" i="2"/>
  <c r="G58" i="2"/>
  <c r="G65" i="2"/>
  <c r="G66" i="2"/>
  <c r="G67" i="2" l="1"/>
  <c r="G59" i="2"/>
  <c r="G35" i="2"/>
  <c r="G51" i="2"/>
  <c r="G43" i="2"/>
</calcChain>
</file>

<file path=xl/sharedStrings.xml><?xml version="1.0" encoding="utf-8"?>
<sst xmlns="http://schemas.openxmlformats.org/spreadsheetml/2006/main" count="119" uniqueCount="47">
  <si>
    <t xml:space="preserve">(предложения участника тендера по условиям, определенным в тендерной документации) </t>
  </si>
  <si>
    <t>Приложение №1 / Attachment No. 1</t>
  </si>
  <si>
    <t>Генеральному директору / General Director</t>
  </si>
  <si>
    <t xml:space="preserve">ООО "Норд Империал" / LLC Nord Imperial </t>
  </si>
  <si>
    <r>
      <t xml:space="preserve">Коммерческое предложение для участия в тендере /  </t>
    </r>
    <r>
      <rPr>
        <i/>
        <sz val="12"/>
        <color indexed="8"/>
        <rFont val="Times New Roman"/>
        <family val="1"/>
        <charset val="204"/>
      </rPr>
      <t xml:space="preserve">Commercial proposal for participation in tender </t>
    </r>
  </si>
  <si>
    <t xml:space="preserve">  (наименование тендера/name of the tender)</t>
  </si>
  <si>
    <t>(наименование организации-участника тендера /name of the bidder)</t>
  </si>
  <si>
    <r>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t>
    </r>
    <r>
      <rPr>
        <i/>
        <sz val="12"/>
        <color indexed="8"/>
        <rFont val="Times New Roman"/>
        <family val="1"/>
        <charset val="204"/>
      </rPr>
      <t>and we are informing you of our consent to participate in the tender on the terms and conditions as established in the above-mentioned documents and in case the tender is awarded to our company, we agree to sign the respective contract for the work (services, supply) under the current tender in accord with the tender requirements that are known to us and on the conditions that we have indicated herein.</t>
    </r>
  </si>
  <si>
    <t>2. Цена нашего коммерческого предложения составляет/ Price of our commercial proposal is as follows:</t>
  </si>
  <si>
    <r>
      <t xml:space="preserve">1.     Изучив приглашение к участию в тендере, техническое задание и другую тендерную документацию, предоставленную нам для участия в тендере / </t>
    </r>
    <r>
      <rPr>
        <i/>
        <sz val="12"/>
        <color indexed="8"/>
        <rFont val="Times New Roman"/>
        <family val="1"/>
        <charset val="204"/>
      </rPr>
      <t>Invitation to Tender, Technical Assignemnt and other tender documents provided to us for participation in tender have been studied</t>
    </r>
  </si>
  <si>
    <t>А.В. Бакланову / A.V. Baklanov</t>
  </si>
  <si>
    <t>шт/pcs</t>
  </si>
  <si>
    <t>Наименование/
Title</t>
  </si>
  <si>
    <t xml:space="preserve">Ед. Изм./ Units </t>
  </si>
  <si>
    <t>Итого к закупу/
To be procured in total</t>
  </si>
  <si>
    <t>Цена за ед. руб. с НДС, /Price for one unit RUB with VAT</t>
  </si>
  <si>
    <t>5. ____________________________________________________________________________________________________________________________________________</t>
  </si>
  <si>
    <r>
      <t xml:space="preserve">6.  Если наши предложения, изложенные выше, будут приняты, мы берем на себя обязательство осуществить поставку продукции на условиях, изложенных в тендерной документации и согласны заключить типовой договор на поставку по предмету тендера в установленные Вами сроки. / </t>
    </r>
    <r>
      <rPr>
        <i/>
        <sz val="12"/>
        <rFont val="Times New Roman"/>
        <family val="1"/>
        <charset val="204"/>
      </rPr>
      <t>In case our above proposals are accepted, we shall assume the obligation to purchase products under the tender and agree to conclude a supply agreement within the timeframe determined by you.</t>
    </r>
  </si>
  <si>
    <r>
      <t xml:space="preserve">7.   Все условия настоящего коммерческого предложения остаются в силе и являются для нас обязательными в течение 60 календарных дней, начиная со дня предоставления коммерческого предложения. / </t>
    </r>
    <r>
      <rPr>
        <i/>
        <sz val="12"/>
        <rFont val="Times New Roman"/>
        <family val="1"/>
        <charset val="204"/>
      </rPr>
      <t>All the terms of this commercial proposal shall remain in force and be binding for us within 60 calendar days starting from the day, when the commercial offer was provided to you.</t>
    </r>
  </si>
  <si>
    <r>
      <t xml:space="preserve">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t>
    </r>
    <r>
      <rPr>
        <i/>
        <sz val="12"/>
        <rFont val="Times New Roman"/>
        <family val="1"/>
        <charset val="204"/>
      </rPr>
      <t xml:space="preserve">We understand that you have the right to not consider any of the commercial bids received by you, in case the bid does not comply with the requirements of the tender documentation, or cancel the tender at any stage including after award. </t>
    </r>
  </si>
  <si>
    <r>
      <t xml:space="preserve">9.  Мы понимаем, что Заказчик оставляет за собой право увеличивать или уменьшать объем работ/услуг/закупок всего тендера или отдельных его позиций, но не более чем на 20%. / </t>
    </r>
    <r>
      <rPr>
        <i/>
        <sz val="12"/>
        <rFont val="Times New Roman"/>
        <family val="1"/>
        <charset val="204"/>
      </rPr>
      <t>We understand that the Client reserves right to increase or reduce scope of work/ services/ purchase as per the tender or its individual items by not more than 20%.</t>
    </r>
  </si>
  <si>
    <t>ФИО / Full name</t>
  </si>
  <si>
    <t>Дата/ Date</t>
  </si>
  <si>
    <t xml:space="preserve">Сумма, руб. с НДС 20% / Sum, RUB with VAT 20%  </t>
  </si>
  <si>
    <t xml:space="preserve">Сумма прописью / Total amount in words: </t>
  </si>
  <si>
    <t>№ 47-2021 "Закуп фонтанных арматур и колонных головок в рамках программы бурения 2022г" /
  #47-2021 Purchase of wellhead equipment and casing heads as per drilling program for years 2022</t>
  </si>
  <si>
    <t>Фонтанная арматура под трубу 178 мм (с кабельным вводом)* - АФК1Э-65 х 21 К1 ХЛ (комплектация пакерами, шпильками, гайками, кабельным вводом, в комплект включить подвесной патрубок 89*6,5, группа прочности "Е" Н89*Н89, переводник Н89*Н73 проходной Ø 62 мм, группа прочности "Е")
Wellhead equipment under the pipe 178 mm (completed with cable entry) AFK1-65x21 K1 HL (to be c/w packers, pins, nuts, cable entry, tubing hanger 89*6,5, steel grade "Е" Н89*Н89, x-over sub pin 89*pin 73, ID Ø 62mm, steel grade "Е")</t>
  </si>
  <si>
    <t>ОКК1-21-178х245ХЛ (комплектация пакерами, шпильками, с проходным диаметром 228мм)/
OKK1-21 178x245HL (to be c/w packers, pins,  ID 288mm)</t>
  </si>
  <si>
    <t xml:space="preserve">Фонтанная арматура под трубу 168 мм (с кабельным вводом)* - АФК1Э-65 х 21 К1 ХЛ (комплектация пакерами, шпильками, гайками, кабельным вводом, в комплект включить подвесной патрубок 89*6,5, группа прочности "Е" Н89*Н89, переводник Н89*Н73 проходной Ø 62 мм, группа прочности "Е")
Wellhead equipment under the pipe 168 mm (completed with cable entry) AFK1-65x21 K1 HL (to be c/w packers, pins, nuts, cable entry, tubing hanger 89*6,5, steel grade "Е" Н89*Н89, x-over sub pin 89*pin 73, ID Ø 62mm, steel grade "Е") </t>
  </si>
  <si>
    <t>ОКК1-21-168х245ХЛ (комплектация пакерами, шпильками, с проходным диаметром 228мм)/
OKK1-21 168x245HL (to be c/w packers, pins,  ID 288mm)</t>
  </si>
  <si>
    <t xml:space="preserve">Фонтанная арматура под трубу 178 мм (с кабельным вводом)* - АФК1Э-65 х 21 К1 ХЛ (комплектация пакерами, шпильками, гайками, кабельным вводом, в комплект включить подвесной патрубок 89*6,5, группа прочности "Е" Н89*Н89, переводник Н89*Н73 проходной Ø 62 мм, группа прочности "Е")
Wellhead equipment under the pipe 178 mm (completed with cable entry) AFK1-65x21 K1 HL (to be c/w packers, pins, nuts, cable entry, tubing hanger 89*6,5, steel grade "Е" Н89*Н89, x-over sub pin 89*pin 73, ID Ø 62mm, steel grade "Е") </t>
  </si>
  <si>
    <t>Фонтанная арматура под трубу 168 мм (с кабельным вводом)* - АФК1Э-65 х 21 К1 ХЛ (комплектация пакерами, шпильками, гайками, кабельным вводом, в комплект включить подвесной патрубок 89*6,5, группа прочности "Е" Н89*Н89, переводник Н89*Н73 проходной Ø 62 мм, группа прочности "Е")
Wellhead equipment under the pipe 168 mm (completed with cable entry) AFK1-65x21 K1 HL (to be c/w packers, pins, nuts, cable entry, tubing hanger 89*6,5, steel grade "Е" Н89*Н89, x-over sub pin 89*pin 73, ID Ø 62mm, steel grade "Е")</t>
  </si>
  <si>
    <t xml:space="preserve">Сроки поставки ТМЦ / materials delivery schedule </t>
  </si>
  <si>
    <r>
      <t xml:space="preserve">3. Мы понимаем, что Вы вправе принимать к рассмотрению и назначать победителя по тендеру по любому количеству лотов, из представленных в данном коммерческом предложении. / </t>
    </r>
    <r>
      <rPr>
        <i/>
        <sz val="12"/>
        <rFont val="Times New Roman"/>
        <family val="1"/>
        <charset val="204"/>
      </rPr>
      <t>We understand that you have the right to accept for consideration and appoint the winner of the tender for any number of lots presented in this commercial proposal.</t>
    </r>
  </si>
  <si>
    <r>
      <t xml:space="preserve">4. Условия оплаты: 100% в течение 30 календарных дней по факту поставки на склад ООО «Норд Империал» / </t>
    </r>
    <r>
      <rPr>
        <i/>
        <sz val="12"/>
        <rFont val="Times New Roman"/>
        <family val="1"/>
        <charset val="204"/>
      </rPr>
      <t>Terms of payment: 100% within 30 calendar days upon delivery to Nord Imperial, LLC warehouse.</t>
    </r>
  </si>
  <si>
    <t>ЛОТ №1 / Lot #1</t>
  </si>
  <si>
    <t>№</t>
  </si>
  <si>
    <t>ком-т / set</t>
  </si>
  <si>
    <t>С учетом  доставки товара до склада ООО «Норд Империал», находящегося по адресу: г. Томск, пер. Мостовой, 7:</t>
  </si>
  <si>
    <t>Общая сумма руб. с НДС с доставкой до г. Томск/ Total amount RUB incl. VAT ( (Tomsk)</t>
  </si>
  <si>
    <t>ЛОТ №2 / Lot #2</t>
  </si>
  <si>
    <t>ЛОТ №3 / Lot #3</t>
  </si>
  <si>
    <t>ЛОТ №4 / Lot #4</t>
  </si>
  <si>
    <t>ЛОТ №5 / Lot #5</t>
  </si>
  <si>
    <t>ЛОТ №6 / Lot #6</t>
  </si>
  <si>
    <t>Должность / Position                                                             Подпись/ Signature</t>
  </si>
  <si>
    <t>МП</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</si>
</sst>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_р_._-;\-* #,##0_р_._-;_-* &quot;-&quot;_р_._-;_-@_-"/>
    <numFmt numFmtId="165" formatCode="_-* #,##0.00_р_._-;\-* #,##0.00_р_._-;_-* &quot;-&quot;??_р_._-;_-@_-"/>
    <numFmt numFmtId="166" formatCode="_-* #,##0.00_р_._-;\-* #,##0.00_р_._-;_-* &quot;-&quot;_р_._-;_-@_-"/>
    <numFmt numFmtId="167" formatCode="#,##0.00\ [$₽-419]"/>
  </numFmts>
  <fonts count="22" x14ac:knownFonts="1">
    <font>
      <sz val="11"/>
      <color theme="1"/>
      <name val="Calibri"/>
      <family val="2"/>
      <charset val="204"/>
      <scheme val="minor"/>
    </font>
    <font>
      <sz val="12"/>
      <color indexed="8"/>
      <name val="Times New Roman"/>
      <family val="1"/>
      <charset val="204"/>
    </font>
    <font>
      <sz val="12"/>
      <color theme="1"/>
      <name val="Times New Roman"/>
      <family val="1"/>
      <charset val="204"/>
    </font>
    <font>
      <sz val="12"/>
      <name val="Times New Roman"/>
      <family val="1"/>
      <charset val="204"/>
    </font>
    <font>
      <b/>
      <sz val="12"/>
      <color theme="1"/>
      <name val="Times New Roman"/>
      <family val="1"/>
      <charset val="204"/>
    </font>
    <font>
      <sz val="11"/>
      <color theme="1"/>
      <name val="Times New Roman"/>
      <family val="1"/>
      <charset val="204"/>
    </font>
    <font>
      <b/>
      <sz val="12"/>
      <name val="Times New Roman"/>
      <family val="1"/>
      <charset val="204"/>
    </font>
    <font>
      <sz val="11"/>
      <color indexed="8"/>
      <name val="Calibri"/>
      <family val="2"/>
      <charset val="204"/>
    </font>
    <font>
      <b/>
      <sz val="12"/>
      <color theme="1"/>
      <name val="Calibri"/>
      <family val="2"/>
      <charset val="204"/>
      <scheme val="minor"/>
    </font>
    <font>
      <sz val="10"/>
      <color theme="1"/>
      <name val="Times New Roman"/>
      <family val="1"/>
      <charset val="204"/>
    </font>
    <font>
      <sz val="10"/>
      <color theme="1"/>
      <name val="Calibri"/>
      <family val="2"/>
      <charset val="204"/>
      <scheme val="minor"/>
    </font>
    <font>
      <sz val="14"/>
      <color theme="1"/>
      <name val="Times New Roman"/>
      <family val="1"/>
      <charset val="204"/>
    </font>
    <font>
      <b/>
      <u/>
      <sz val="14"/>
      <name val="Times New Roman"/>
      <family val="1"/>
      <charset val="204"/>
    </font>
    <font>
      <b/>
      <sz val="14"/>
      <color indexed="8"/>
      <name val="Times New Roman"/>
      <family val="1"/>
      <charset val="204"/>
    </font>
    <font>
      <sz val="12"/>
      <color theme="1"/>
      <name val="Arial"/>
      <family val="2"/>
      <charset val="204"/>
    </font>
    <font>
      <i/>
      <sz val="12"/>
      <color indexed="8"/>
      <name val="Times New Roman"/>
      <family val="1"/>
      <charset val="204"/>
    </font>
    <font>
      <i/>
      <sz val="12"/>
      <name val="Times New Roman"/>
      <family val="1"/>
      <charset val="204"/>
    </font>
    <font>
      <sz val="11"/>
      <color theme="1"/>
      <name val="Calibri"/>
      <family val="2"/>
      <charset val="204"/>
      <scheme val="minor"/>
    </font>
    <font>
      <sz val="11"/>
      <color indexed="8"/>
      <name val="Times New Roman"/>
      <family val="1"/>
      <charset val="204"/>
    </font>
    <font>
      <sz val="11"/>
      <name val="Times New Roman"/>
      <family val="1"/>
      <charset val="204"/>
    </font>
    <font>
      <b/>
      <i/>
      <sz val="12"/>
      <name val="Times New Roman"/>
      <family val="1"/>
      <charset val="204"/>
    </font>
    <font>
      <b/>
      <sz val="14"/>
      <name val="Times New Roman"/>
      <family val="1"/>
      <charset val="204"/>
    </font>
  </fonts>
  <fills count="4">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s>
  <borders count="8">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165" fontId="7" fillId="0" borderId="0" applyFont="0" applyFill="0" applyBorder="0" applyAlignment="0" applyProtection="0"/>
    <xf numFmtId="43" fontId="17" fillId="0" borderId="0" applyFont="0" applyFill="0" applyBorder="0" applyAlignment="0" applyProtection="0"/>
  </cellStyleXfs>
  <cellXfs count="69">
    <xf numFmtId="0" fontId="0" fillId="0" borderId="0" xfId="0"/>
    <xf numFmtId="0" fontId="2" fillId="0" borderId="0" xfId="0" applyFont="1" applyFill="1" applyProtection="1">
      <protection locked="0"/>
    </xf>
    <xf numFmtId="0" fontId="2"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2" fillId="0" borderId="0" xfId="0" applyNumberFormat="1" applyFont="1" applyFill="1" applyAlignment="1" applyProtection="1">
      <alignment horizontal="center" vertical="center"/>
      <protection locked="0"/>
    </xf>
    <xf numFmtId="0" fontId="11" fillId="0" borderId="0" xfId="0" applyNumberFormat="1" applyFont="1" applyAlignment="1" applyProtection="1">
      <alignment horizontal="justify"/>
      <protection locked="0"/>
    </xf>
    <xf numFmtId="0" fontId="0" fillId="0" borderId="0" xfId="0" applyAlignment="1" applyProtection="1">
      <protection locked="0"/>
    </xf>
    <xf numFmtId="0" fontId="0" fillId="0" borderId="0" xfId="0" applyAlignment="1" applyProtection="1">
      <alignment horizontal="center" vertical="center"/>
      <protection locked="0"/>
    </xf>
    <xf numFmtId="0" fontId="2" fillId="0" borderId="0" xfId="0" applyFont="1" applyAlignment="1" applyProtection="1">
      <alignment horizontal="justify" vertical="top" wrapText="1"/>
      <protection locked="0"/>
    </xf>
    <xf numFmtId="0" fontId="2" fillId="0" borderId="0" xfId="0" applyFont="1" applyAlignment="1" applyProtection="1">
      <alignment horizontal="justify" vertical="top"/>
      <protection locked="0"/>
    </xf>
    <xf numFmtId="0" fontId="14" fillId="0" borderId="0" xfId="0" applyFont="1" applyBorder="1" applyAlignment="1" applyProtection="1">
      <alignment horizontal="left" vertical="top"/>
      <protection locked="0"/>
    </xf>
    <xf numFmtId="0" fontId="14" fillId="0" borderId="0" xfId="0" applyFont="1" applyAlignment="1" applyProtection="1">
      <alignment horizontal="left" vertical="top"/>
      <protection locked="0"/>
    </xf>
    <xf numFmtId="0" fontId="2" fillId="0" borderId="0" xfId="0" applyFont="1" applyAlignment="1" applyProtection="1">
      <protection locked="0"/>
    </xf>
    <xf numFmtId="0" fontId="2" fillId="0" borderId="0" xfId="0" applyFont="1" applyAlignment="1" applyProtection="1">
      <alignment horizontal="justify"/>
      <protection locked="0"/>
    </xf>
    <xf numFmtId="0" fontId="14" fillId="0" borderId="0" xfId="0" applyFont="1" applyAlignment="1" applyProtection="1">
      <alignment horizontal="left" vertical="top" wrapText="1"/>
      <protection locked="0"/>
    </xf>
    <xf numFmtId="0" fontId="14" fillId="0" borderId="0" xfId="0" applyFont="1" applyAlignment="1" applyProtection="1">
      <alignment horizontal="center" vertical="top" wrapText="1"/>
      <protection locked="0"/>
    </xf>
    <xf numFmtId="0" fontId="14" fillId="0" borderId="0" xfId="0" applyFont="1" applyAlignment="1" applyProtection="1">
      <alignment vertical="top"/>
      <protection locked="0"/>
    </xf>
    <xf numFmtId="0" fontId="2" fillId="2" borderId="3" xfId="0" applyNumberFormat="1" applyFont="1" applyFill="1" applyBorder="1" applyAlignment="1" applyProtection="1">
      <alignment horizontal="center" vertical="center" wrapText="1"/>
      <protection locked="0"/>
    </xf>
    <xf numFmtId="0" fontId="0" fillId="0" borderId="2" xfId="0" applyBorder="1" applyAlignment="1" applyProtection="1">
      <protection locked="0"/>
    </xf>
    <xf numFmtId="0" fontId="2" fillId="0" borderId="0" xfId="0" applyFont="1" applyFill="1" applyBorder="1" applyAlignment="1" applyProtection="1">
      <alignment vertical="center"/>
      <protection locked="0"/>
    </xf>
    <xf numFmtId="0" fontId="18" fillId="2" borderId="3" xfId="0" applyFont="1" applyFill="1" applyBorder="1" applyAlignment="1" applyProtection="1">
      <alignment horizontal="center" vertical="center" wrapText="1"/>
      <protection locked="0"/>
    </xf>
    <xf numFmtId="164" fontId="18" fillId="2" borderId="3" xfId="1"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protection locked="0"/>
    </xf>
    <xf numFmtId="0" fontId="2" fillId="0" borderId="0" xfId="0" applyFont="1" applyFill="1" applyBorder="1" applyProtection="1">
      <protection locked="0"/>
    </xf>
    <xf numFmtId="0" fontId="2" fillId="0" borderId="0" xfId="0" applyFont="1" applyAlignment="1" applyProtection="1">
      <alignment horizontal="center"/>
      <protection locked="0"/>
    </xf>
    <xf numFmtId="0" fontId="2" fillId="0" borderId="0" xfId="0" applyFont="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19" fillId="2" borderId="3"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left" vertical="center" wrapText="1"/>
    </xf>
    <xf numFmtId="166" fontId="1" fillId="0" borderId="3" xfId="1" applyNumberFormat="1"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167" fontId="3" fillId="0" borderId="3" xfId="0" applyNumberFormat="1" applyFont="1" applyFill="1" applyBorder="1" applyAlignment="1" applyProtection="1">
      <alignment horizontal="center" vertical="center" wrapText="1"/>
      <protection locked="0"/>
    </xf>
    <xf numFmtId="167" fontId="3" fillId="0" borderId="3" xfId="2" applyNumberFormat="1" applyFont="1" applyFill="1" applyBorder="1" applyAlignment="1" applyProtection="1">
      <alignment horizontal="center" vertical="center" wrapText="1"/>
      <protection locked="0"/>
    </xf>
    <xf numFmtId="0" fontId="13" fillId="2" borderId="3" xfId="0" applyFont="1" applyFill="1" applyBorder="1" applyAlignment="1" applyProtection="1">
      <alignment vertical="center"/>
      <protection locked="0"/>
    </xf>
    <xf numFmtId="167" fontId="8" fillId="2" borderId="3" xfId="0" applyNumberFormat="1" applyFont="1" applyFill="1" applyBorder="1" applyAlignment="1" applyProtection="1">
      <alignment vertical="center" wrapText="1"/>
      <protection locked="0"/>
    </xf>
    <xf numFmtId="0" fontId="0" fillId="0" borderId="0" xfId="0" applyProtection="1">
      <protection locked="0"/>
    </xf>
    <xf numFmtId="0" fontId="2" fillId="0" borderId="0" xfId="0" applyFont="1" applyAlignment="1" applyProtection="1">
      <alignment horizontal="right"/>
      <protection locked="0"/>
    </xf>
    <xf numFmtId="0" fontId="6" fillId="0" borderId="0" xfId="0" applyFont="1" applyFill="1" applyBorder="1" applyAlignment="1" applyProtection="1">
      <alignment horizontal="center" vertical="center" wrapText="1"/>
      <protection locked="0"/>
    </xf>
    <xf numFmtId="0" fontId="2" fillId="0" borderId="3" xfId="0" applyNumberFormat="1" applyFont="1" applyFill="1" applyBorder="1" applyAlignment="1" applyProtection="1">
      <alignment horizontal="center" vertical="center" wrapText="1"/>
      <protection locked="0"/>
    </xf>
    <xf numFmtId="167" fontId="3" fillId="2" borderId="3" xfId="2" applyNumberFormat="1" applyFont="1" applyFill="1" applyBorder="1" applyAlignment="1" applyProtection="1">
      <alignment horizontal="center" vertical="center" wrapText="1"/>
      <protection locked="0"/>
    </xf>
    <xf numFmtId="0" fontId="2" fillId="0" borderId="0" xfId="0" applyNumberFormat="1" applyFont="1" applyBorder="1" applyAlignment="1" applyProtection="1">
      <alignment horizontal="justify" wrapText="1"/>
      <protection locked="0"/>
    </xf>
    <xf numFmtId="0" fontId="11" fillId="0" borderId="2" xfId="0" applyNumberFormat="1" applyFont="1" applyBorder="1" applyAlignment="1" applyProtection="1">
      <alignment horizontal="justify"/>
      <protection locked="0"/>
    </xf>
    <xf numFmtId="0" fontId="0" fillId="0" borderId="2" xfId="0" applyBorder="1" applyAlignment="1" applyProtection="1">
      <alignment horizontal="center" vertical="center"/>
      <protection locked="0"/>
    </xf>
    <xf numFmtId="0" fontId="2" fillId="0" borderId="0" xfId="0" applyFont="1" applyBorder="1" applyAlignment="1">
      <alignment horizontal="center" vertical="top" wrapText="1"/>
    </xf>
    <xf numFmtId="0" fontId="4" fillId="2" borderId="3" xfId="0" applyNumberFormat="1" applyFont="1" applyFill="1" applyBorder="1" applyAlignment="1" applyProtection="1">
      <alignment horizontal="right" vertical="center" wrapText="1"/>
      <protection locked="0"/>
    </xf>
    <xf numFmtId="0" fontId="15" fillId="3" borderId="4" xfId="0" applyFont="1" applyFill="1" applyBorder="1" applyAlignment="1" applyProtection="1">
      <alignment horizontal="left" vertical="center" wrapText="1"/>
      <protection locked="0"/>
    </xf>
    <xf numFmtId="0" fontId="15" fillId="3" borderId="0" xfId="0"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left" wrapText="1"/>
      <protection locked="0"/>
    </xf>
    <xf numFmtId="0" fontId="3" fillId="0" borderId="0" xfId="0" applyFont="1" applyAlignment="1" applyProtection="1">
      <alignment horizontal="left" vertical="center" wrapText="1"/>
      <protection locked="0"/>
    </xf>
    <xf numFmtId="0" fontId="9" fillId="0" borderId="0" xfId="0" applyFont="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14" fontId="1" fillId="0" borderId="5" xfId="0" applyNumberFormat="1"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2" fillId="0" borderId="2" xfId="0" applyFont="1" applyBorder="1" applyAlignment="1" applyProtection="1">
      <alignment horizontal="center"/>
      <protection locked="0"/>
    </xf>
    <xf numFmtId="0" fontId="5" fillId="0" borderId="0" xfId="0" applyFont="1" applyBorder="1" applyAlignment="1" applyProtection="1">
      <alignment horizontal="center" vertical="top"/>
      <protection locked="0"/>
    </xf>
    <xf numFmtId="0" fontId="6"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protection locked="0"/>
    </xf>
    <xf numFmtId="0" fontId="12" fillId="0" borderId="0"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4" fillId="0" borderId="2" xfId="0" applyFont="1" applyBorder="1" applyAlignment="1" applyProtection="1">
      <alignment horizontal="center" vertical="center" wrapText="1"/>
      <protection locked="0"/>
    </xf>
    <xf numFmtId="0" fontId="5" fillId="0" borderId="0" xfId="0" applyFont="1" applyAlignment="1" applyProtection="1">
      <alignment horizontal="center" vertical="top"/>
      <protection locked="0"/>
    </xf>
    <xf numFmtId="0" fontId="2" fillId="0" borderId="0" xfId="0" applyFont="1" applyAlignment="1" applyProtection="1">
      <alignment horizontal="center" wrapText="1"/>
      <protection locked="0"/>
    </xf>
    <xf numFmtId="0" fontId="13" fillId="2" borderId="3"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center" wrapText="1"/>
      <protection locked="0"/>
    </xf>
  </cellXfs>
  <cellStyles count="3">
    <cellStyle name="Обычный" xfId="0" builtinId="0"/>
    <cellStyle name="Финансовый" xfId="2" builtinId="3"/>
    <cellStyle name="Финансов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tabSelected="1" view="pageBreakPreview" zoomScale="85" zoomScaleNormal="100" zoomScaleSheetLayoutView="85" workbookViewId="0">
      <selection activeCell="C94" sqref="C94"/>
    </sheetView>
  </sheetViews>
  <sheetFormatPr defaultRowHeight="15.75" x14ac:dyDescent="0.25"/>
  <cols>
    <col min="1" max="1" width="8.42578125" style="4" customWidth="1"/>
    <col min="2" max="2" width="82.140625" style="2" customWidth="1"/>
    <col min="3" max="3" width="17.42578125" style="2" customWidth="1"/>
    <col min="4" max="4" width="14.7109375" style="3" customWidth="1"/>
    <col min="5" max="5" width="14.140625" style="2" customWidth="1"/>
    <col min="6" max="6" width="18.42578125" style="1" customWidth="1"/>
    <col min="7" max="7" width="24.85546875" style="1" customWidth="1"/>
    <col min="8" max="16384" width="9.140625" style="35"/>
  </cols>
  <sheetData>
    <row r="1" spans="1:7" x14ac:dyDescent="0.25">
      <c r="A1" s="60" t="s">
        <v>1</v>
      </c>
      <c r="B1" s="60"/>
      <c r="C1" s="60"/>
      <c r="D1" s="60"/>
      <c r="E1" s="60"/>
      <c r="F1" s="60"/>
      <c r="G1" s="60"/>
    </row>
    <row r="2" spans="1:7" x14ac:dyDescent="0.25">
      <c r="A2" s="11"/>
      <c r="B2" s="12"/>
      <c r="C2" s="12"/>
      <c r="D2" s="24"/>
      <c r="E2" s="12"/>
      <c r="F2" s="16"/>
      <c r="G2" s="36" t="s">
        <v>2</v>
      </c>
    </row>
    <row r="3" spans="1:7" x14ac:dyDescent="0.25">
      <c r="A3" s="11"/>
      <c r="B3" s="12"/>
      <c r="C3" s="12"/>
      <c r="D3" s="24"/>
      <c r="E3" s="12"/>
      <c r="F3" s="16"/>
      <c r="G3" s="36" t="s">
        <v>3</v>
      </c>
    </row>
    <row r="4" spans="1:7" x14ac:dyDescent="0.25">
      <c r="A4" s="11"/>
      <c r="B4" s="12"/>
      <c r="C4" s="12"/>
      <c r="D4" s="24"/>
      <c r="E4" s="12"/>
      <c r="F4" s="16"/>
      <c r="G4" s="36" t="s">
        <v>10</v>
      </c>
    </row>
    <row r="5" spans="1:7" x14ac:dyDescent="0.25">
      <c r="A5" s="63" t="s">
        <v>4</v>
      </c>
      <c r="B5" s="63"/>
      <c r="C5" s="63"/>
      <c r="D5" s="63"/>
      <c r="E5" s="63"/>
      <c r="F5" s="63"/>
      <c r="G5" s="63"/>
    </row>
    <row r="6" spans="1:7" x14ac:dyDescent="0.25">
      <c r="A6" s="60"/>
      <c r="B6" s="60"/>
      <c r="C6" s="60"/>
      <c r="D6" s="60"/>
      <c r="E6" s="60"/>
      <c r="F6" s="60"/>
      <c r="G6" s="60"/>
    </row>
    <row r="7" spans="1:7" ht="33.75" customHeight="1" x14ac:dyDescent="0.25">
      <c r="A7" s="64" t="s">
        <v>25</v>
      </c>
      <c r="B7" s="64"/>
      <c r="C7" s="64"/>
      <c r="D7" s="64"/>
      <c r="E7" s="64"/>
      <c r="F7" s="64"/>
      <c r="G7" s="64"/>
    </row>
    <row r="8" spans="1:7" ht="15" x14ac:dyDescent="0.25">
      <c r="A8" s="65" t="s">
        <v>5</v>
      </c>
      <c r="B8" s="65"/>
      <c r="C8" s="65"/>
      <c r="D8" s="65"/>
      <c r="E8" s="65"/>
      <c r="F8" s="65"/>
      <c r="G8" s="65"/>
    </row>
    <row r="9" spans="1:7" x14ac:dyDescent="0.25">
      <c r="A9" s="13"/>
      <c r="B9" s="14"/>
      <c r="C9" s="14"/>
      <c r="D9" s="15"/>
      <c r="E9" s="14"/>
      <c r="F9" s="10"/>
      <c r="G9" s="10"/>
    </row>
    <row r="10" spans="1:7" ht="33.75" customHeight="1" x14ac:dyDescent="0.25">
      <c r="A10" s="66" t="s">
        <v>9</v>
      </c>
      <c r="B10" s="66"/>
      <c r="C10" s="66"/>
      <c r="D10" s="66"/>
      <c r="E10" s="66"/>
      <c r="F10" s="66"/>
      <c r="G10" s="66"/>
    </row>
    <row r="11" spans="1:7" x14ac:dyDescent="0.25">
      <c r="A11" s="24"/>
      <c r="B11" s="14"/>
      <c r="C11" s="14"/>
      <c r="D11" s="15"/>
      <c r="E11" s="14"/>
      <c r="F11" s="10"/>
      <c r="G11" s="10"/>
    </row>
    <row r="12" spans="1:7" ht="33.75" customHeight="1" x14ac:dyDescent="0.25">
      <c r="A12" s="64" t="s">
        <v>25</v>
      </c>
      <c r="B12" s="64"/>
      <c r="C12" s="64"/>
      <c r="D12" s="64"/>
      <c r="E12" s="64"/>
      <c r="F12" s="64"/>
      <c r="G12" s="64"/>
    </row>
    <row r="13" spans="1:7" ht="15" x14ac:dyDescent="0.25">
      <c r="A13" s="58" t="s">
        <v>5</v>
      </c>
      <c r="B13" s="58"/>
      <c r="C13" s="58"/>
      <c r="D13" s="58"/>
      <c r="E13" s="58"/>
      <c r="F13" s="58"/>
      <c r="G13" s="58"/>
    </row>
    <row r="14" spans="1:7" ht="30" customHeight="1" x14ac:dyDescent="0.25">
      <c r="A14" s="57"/>
      <c r="B14" s="57"/>
      <c r="C14" s="57"/>
      <c r="D14" s="57"/>
      <c r="E14" s="57"/>
      <c r="F14" s="57"/>
      <c r="G14" s="57"/>
    </row>
    <row r="15" spans="1:7" ht="15" x14ac:dyDescent="0.25">
      <c r="A15" s="58" t="s">
        <v>6</v>
      </c>
      <c r="B15" s="58"/>
      <c r="C15" s="58"/>
      <c r="D15" s="58"/>
      <c r="E15" s="58"/>
      <c r="F15" s="58"/>
      <c r="G15" s="58"/>
    </row>
    <row r="16" spans="1:7" ht="85.5" customHeight="1" x14ac:dyDescent="0.25">
      <c r="A16" s="62" t="s">
        <v>7</v>
      </c>
      <c r="B16" s="62"/>
      <c r="C16" s="62"/>
      <c r="D16" s="62"/>
      <c r="E16" s="62"/>
      <c r="F16" s="62"/>
      <c r="G16" s="62"/>
    </row>
    <row r="17" spans="1:7" x14ac:dyDescent="0.25">
      <c r="A17" s="68"/>
      <c r="B17" s="68"/>
      <c r="C17" s="68"/>
      <c r="D17" s="68"/>
      <c r="E17" s="68"/>
      <c r="F17" s="68"/>
      <c r="G17" s="68"/>
    </row>
    <row r="18" spans="1:7" x14ac:dyDescent="0.25">
      <c r="A18" s="59" t="s">
        <v>8</v>
      </c>
      <c r="B18" s="59"/>
      <c r="C18" s="59"/>
      <c r="D18" s="59"/>
      <c r="E18" s="59"/>
      <c r="F18" s="59"/>
      <c r="G18" s="59"/>
    </row>
    <row r="19" spans="1:7" x14ac:dyDescent="0.25">
      <c r="A19" s="37"/>
      <c r="B19" s="37"/>
      <c r="C19" s="37"/>
      <c r="D19" s="37"/>
      <c r="E19" s="37"/>
      <c r="F19" s="37"/>
      <c r="G19" s="37"/>
    </row>
    <row r="20" spans="1:7" ht="22.5" customHeight="1" x14ac:dyDescent="0.25">
      <c r="A20" s="49" t="s">
        <v>35</v>
      </c>
      <c r="B20" s="49"/>
      <c r="C20" s="49"/>
      <c r="D20" s="49"/>
      <c r="E20" s="49"/>
      <c r="F20" s="49"/>
      <c r="G20" s="49"/>
    </row>
    <row r="21" spans="1:7" ht="22.5" customHeight="1" x14ac:dyDescent="0.25">
      <c r="A21" s="50" t="s">
        <v>38</v>
      </c>
      <c r="B21" s="50"/>
      <c r="C21" s="50"/>
      <c r="D21" s="50"/>
      <c r="E21" s="50"/>
      <c r="F21" s="50"/>
      <c r="G21" s="50"/>
    </row>
    <row r="22" spans="1:7" ht="60" x14ac:dyDescent="0.25">
      <c r="A22" s="17" t="s">
        <v>36</v>
      </c>
      <c r="B22" s="20" t="s">
        <v>12</v>
      </c>
      <c r="C22" s="20" t="s">
        <v>32</v>
      </c>
      <c r="D22" s="21" t="s">
        <v>13</v>
      </c>
      <c r="E22" s="26" t="s">
        <v>14</v>
      </c>
      <c r="F22" s="27" t="s">
        <v>15</v>
      </c>
      <c r="G22" s="27" t="s">
        <v>23</v>
      </c>
    </row>
    <row r="23" spans="1:7" ht="110.25" x14ac:dyDescent="0.25">
      <c r="A23" s="38">
        <v>1</v>
      </c>
      <c r="B23" s="28" t="s">
        <v>26</v>
      </c>
      <c r="C23" s="54">
        <v>44621</v>
      </c>
      <c r="D23" s="29" t="s">
        <v>37</v>
      </c>
      <c r="E23" s="30">
        <v>1</v>
      </c>
      <c r="F23" s="31"/>
      <c r="G23" s="32">
        <f>F23*E23</f>
        <v>0</v>
      </c>
    </row>
    <row r="24" spans="1:7" ht="47.25" x14ac:dyDescent="0.25">
      <c r="A24" s="38">
        <v>2</v>
      </c>
      <c r="B24" s="28" t="s">
        <v>27</v>
      </c>
      <c r="C24" s="55"/>
      <c r="D24" s="29" t="s">
        <v>37</v>
      </c>
      <c r="E24" s="30">
        <v>1</v>
      </c>
      <c r="F24" s="31"/>
      <c r="G24" s="32">
        <f t="shared" ref="G24:G66" si="0">F24*E24</f>
        <v>0</v>
      </c>
    </row>
    <row r="25" spans="1:7" ht="21.75" customHeight="1" x14ac:dyDescent="0.25">
      <c r="A25" s="44" t="s">
        <v>39</v>
      </c>
      <c r="B25" s="44"/>
      <c r="C25" s="44"/>
      <c r="D25" s="44"/>
      <c r="E25" s="44"/>
      <c r="F25" s="44"/>
      <c r="G25" s="39">
        <f>SUM(G23:G24)</f>
        <v>0</v>
      </c>
    </row>
    <row r="26" spans="1:7" ht="28.5" customHeight="1" x14ac:dyDescent="0.25">
      <c r="A26" s="45" t="s">
        <v>24</v>
      </c>
      <c r="B26" s="46"/>
      <c r="C26" s="46"/>
      <c r="D26" s="46"/>
      <c r="E26" s="46"/>
      <c r="F26" s="46"/>
      <c r="G26" s="46"/>
    </row>
    <row r="27" spans="1:7" ht="26.25" customHeight="1" x14ac:dyDescent="0.25">
      <c r="A27" s="47"/>
      <c r="B27" s="48"/>
      <c r="C27" s="48"/>
      <c r="D27" s="48"/>
      <c r="E27" s="48"/>
      <c r="F27" s="48"/>
      <c r="G27" s="48"/>
    </row>
    <row r="28" spans="1:7" ht="21.75" customHeight="1" x14ac:dyDescent="0.25">
      <c r="A28" s="49" t="s">
        <v>40</v>
      </c>
      <c r="B28" s="49"/>
      <c r="C28" s="49"/>
      <c r="D28" s="49"/>
      <c r="E28" s="49"/>
      <c r="F28" s="49"/>
      <c r="G28" s="49"/>
    </row>
    <row r="29" spans="1:7" ht="27" customHeight="1" x14ac:dyDescent="0.25">
      <c r="A29" s="50" t="s">
        <v>38</v>
      </c>
      <c r="B29" s="50"/>
      <c r="C29" s="50"/>
      <c r="D29" s="50"/>
      <c r="E29" s="50"/>
      <c r="F29" s="50"/>
      <c r="G29" s="50"/>
    </row>
    <row r="30" spans="1:7" ht="60" x14ac:dyDescent="0.25">
      <c r="A30" s="17" t="s">
        <v>36</v>
      </c>
      <c r="B30" s="20" t="s">
        <v>12</v>
      </c>
      <c r="C30" s="20" t="s">
        <v>32</v>
      </c>
      <c r="D30" s="21" t="s">
        <v>13</v>
      </c>
      <c r="E30" s="26" t="s">
        <v>14</v>
      </c>
      <c r="F30" s="27" t="s">
        <v>15</v>
      </c>
      <c r="G30" s="27" t="s">
        <v>23</v>
      </c>
    </row>
    <row r="31" spans="1:7" ht="110.25" x14ac:dyDescent="0.25">
      <c r="A31" s="38">
        <v>1</v>
      </c>
      <c r="B31" s="28" t="s">
        <v>28</v>
      </c>
      <c r="C31" s="54">
        <v>44621</v>
      </c>
      <c r="D31" s="29" t="s">
        <v>37</v>
      </c>
      <c r="E31" s="30">
        <v>1</v>
      </c>
      <c r="F31" s="31"/>
      <c r="G31" s="32">
        <f>F31*E31</f>
        <v>0</v>
      </c>
    </row>
    <row r="32" spans="1:7" ht="47.25" x14ac:dyDescent="0.25">
      <c r="A32" s="38">
        <v>2</v>
      </c>
      <c r="B32" s="28" t="s">
        <v>29</v>
      </c>
      <c r="C32" s="56"/>
      <c r="D32" s="29" t="s">
        <v>37</v>
      </c>
      <c r="E32" s="30">
        <v>1</v>
      </c>
      <c r="F32" s="31"/>
      <c r="G32" s="32">
        <f t="shared" si="0"/>
        <v>0</v>
      </c>
    </row>
    <row r="33" spans="1:7" ht="110.25" x14ac:dyDescent="0.25">
      <c r="A33" s="38">
        <v>3</v>
      </c>
      <c r="B33" s="28" t="s">
        <v>30</v>
      </c>
      <c r="C33" s="56"/>
      <c r="D33" s="29" t="s">
        <v>37</v>
      </c>
      <c r="E33" s="30">
        <v>1</v>
      </c>
      <c r="F33" s="31"/>
      <c r="G33" s="32">
        <f t="shared" si="0"/>
        <v>0</v>
      </c>
    </row>
    <row r="34" spans="1:7" ht="47.25" x14ac:dyDescent="0.25">
      <c r="A34" s="38">
        <v>4</v>
      </c>
      <c r="B34" s="28" t="s">
        <v>27</v>
      </c>
      <c r="C34" s="55"/>
      <c r="D34" s="29" t="s">
        <v>37</v>
      </c>
      <c r="E34" s="30">
        <v>1</v>
      </c>
      <c r="F34" s="31"/>
      <c r="G34" s="32">
        <f t="shared" si="0"/>
        <v>0</v>
      </c>
    </row>
    <row r="35" spans="1:7" ht="21.75" customHeight="1" x14ac:dyDescent="0.25">
      <c r="A35" s="44" t="s">
        <v>39</v>
      </c>
      <c r="B35" s="44"/>
      <c r="C35" s="44"/>
      <c r="D35" s="44"/>
      <c r="E35" s="44"/>
      <c r="F35" s="44"/>
      <c r="G35" s="39">
        <f>SUM(G31:G34)</f>
        <v>0</v>
      </c>
    </row>
    <row r="36" spans="1:7" ht="28.5" customHeight="1" x14ac:dyDescent="0.25">
      <c r="A36" s="45" t="s">
        <v>24</v>
      </c>
      <c r="B36" s="46"/>
      <c r="C36" s="46"/>
      <c r="D36" s="46"/>
      <c r="E36" s="46"/>
      <c r="F36" s="46"/>
      <c r="G36" s="46"/>
    </row>
    <row r="37" spans="1:7" ht="26.25" customHeight="1" x14ac:dyDescent="0.25">
      <c r="A37" s="47"/>
      <c r="B37" s="48"/>
      <c r="C37" s="48"/>
      <c r="D37" s="48"/>
      <c r="E37" s="48"/>
      <c r="F37" s="48"/>
      <c r="G37" s="48"/>
    </row>
    <row r="38" spans="1:7" ht="21.75" customHeight="1" x14ac:dyDescent="0.25">
      <c r="A38" s="49" t="s">
        <v>41</v>
      </c>
      <c r="B38" s="49"/>
      <c r="C38" s="49"/>
      <c r="D38" s="49"/>
      <c r="E38" s="49"/>
      <c r="F38" s="49"/>
      <c r="G38" s="49"/>
    </row>
    <row r="39" spans="1:7" ht="27" customHeight="1" x14ac:dyDescent="0.25">
      <c r="A39" s="50" t="s">
        <v>38</v>
      </c>
      <c r="B39" s="50"/>
      <c r="C39" s="50"/>
      <c r="D39" s="50"/>
      <c r="E39" s="50"/>
      <c r="F39" s="50"/>
      <c r="G39" s="50"/>
    </row>
    <row r="40" spans="1:7" ht="60" x14ac:dyDescent="0.25">
      <c r="A40" s="17" t="s">
        <v>36</v>
      </c>
      <c r="B40" s="20" t="s">
        <v>12</v>
      </c>
      <c r="C40" s="20" t="s">
        <v>32</v>
      </c>
      <c r="D40" s="21" t="s">
        <v>13</v>
      </c>
      <c r="E40" s="26" t="s">
        <v>14</v>
      </c>
      <c r="F40" s="27" t="s">
        <v>15</v>
      </c>
      <c r="G40" s="27" t="s">
        <v>23</v>
      </c>
    </row>
    <row r="41" spans="1:7" ht="110.25" x14ac:dyDescent="0.25">
      <c r="A41" s="38">
        <v>1</v>
      </c>
      <c r="B41" s="28" t="s">
        <v>28</v>
      </c>
      <c r="C41" s="54">
        <v>44562</v>
      </c>
      <c r="D41" s="29" t="s">
        <v>11</v>
      </c>
      <c r="E41" s="30">
        <v>1</v>
      </c>
      <c r="F41" s="31"/>
      <c r="G41" s="32">
        <f t="shared" si="0"/>
        <v>0</v>
      </c>
    </row>
    <row r="42" spans="1:7" ht="47.25" x14ac:dyDescent="0.25">
      <c r="A42" s="38">
        <v>2</v>
      </c>
      <c r="B42" s="28" t="s">
        <v>29</v>
      </c>
      <c r="C42" s="55"/>
      <c r="D42" s="29" t="s">
        <v>11</v>
      </c>
      <c r="E42" s="30">
        <v>1</v>
      </c>
      <c r="F42" s="31"/>
      <c r="G42" s="32">
        <f t="shared" si="0"/>
        <v>0</v>
      </c>
    </row>
    <row r="43" spans="1:7" ht="21.75" customHeight="1" x14ac:dyDescent="0.25">
      <c r="A43" s="44" t="s">
        <v>39</v>
      </c>
      <c r="B43" s="44"/>
      <c r="C43" s="44"/>
      <c r="D43" s="44"/>
      <c r="E43" s="44"/>
      <c r="F43" s="44"/>
      <c r="G43" s="39">
        <f>SUM(G41:G42)</f>
        <v>0</v>
      </c>
    </row>
    <row r="44" spans="1:7" ht="28.5" customHeight="1" x14ac:dyDescent="0.25">
      <c r="A44" s="45" t="s">
        <v>24</v>
      </c>
      <c r="B44" s="46"/>
      <c r="C44" s="46"/>
      <c r="D44" s="46"/>
      <c r="E44" s="46"/>
      <c r="F44" s="46"/>
      <c r="G44" s="46"/>
    </row>
    <row r="45" spans="1:7" ht="26.25" customHeight="1" x14ac:dyDescent="0.25">
      <c r="A45" s="47"/>
      <c r="B45" s="48"/>
      <c r="C45" s="48"/>
      <c r="D45" s="48"/>
      <c r="E45" s="48"/>
      <c r="F45" s="48"/>
      <c r="G45" s="48"/>
    </row>
    <row r="46" spans="1:7" ht="21.75" customHeight="1" x14ac:dyDescent="0.25">
      <c r="A46" s="49" t="s">
        <v>42</v>
      </c>
      <c r="B46" s="49"/>
      <c r="C46" s="49"/>
      <c r="D46" s="49"/>
      <c r="E46" s="49"/>
      <c r="F46" s="49"/>
      <c r="G46" s="49"/>
    </row>
    <row r="47" spans="1:7" ht="27" customHeight="1" x14ac:dyDescent="0.25">
      <c r="A47" s="50" t="s">
        <v>38</v>
      </c>
      <c r="B47" s="50"/>
      <c r="C47" s="50"/>
      <c r="D47" s="50"/>
      <c r="E47" s="50"/>
      <c r="F47" s="50"/>
      <c r="G47" s="50"/>
    </row>
    <row r="48" spans="1:7" ht="60" x14ac:dyDescent="0.25">
      <c r="A48" s="17" t="s">
        <v>36</v>
      </c>
      <c r="B48" s="20" t="s">
        <v>12</v>
      </c>
      <c r="C48" s="20" t="s">
        <v>32</v>
      </c>
      <c r="D48" s="21" t="s">
        <v>13</v>
      </c>
      <c r="E48" s="26" t="s">
        <v>14</v>
      </c>
      <c r="F48" s="27" t="s">
        <v>15</v>
      </c>
      <c r="G48" s="27" t="s">
        <v>23</v>
      </c>
    </row>
    <row r="49" spans="1:7" ht="110.25" x14ac:dyDescent="0.25">
      <c r="A49" s="38">
        <v>1</v>
      </c>
      <c r="B49" s="28" t="s">
        <v>31</v>
      </c>
      <c r="C49" s="54">
        <v>44621</v>
      </c>
      <c r="D49" s="29" t="s">
        <v>37</v>
      </c>
      <c r="E49" s="30">
        <v>2</v>
      </c>
      <c r="F49" s="31"/>
      <c r="G49" s="32">
        <f t="shared" si="0"/>
        <v>0</v>
      </c>
    </row>
    <row r="50" spans="1:7" ht="47.25" x14ac:dyDescent="0.25">
      <c r="A50" s="38">
        <v>2</v>
      </c>
      <c r="B50" s="28" t="s">
        <v>29</v>
      </c>
      <c r="C50" s="55"/>
      <c r="D50" s="29" t="s">
        <v>37</v>
      </c>
      <c r="E50" s="30">
        <v>2</v>
      </c>
      <c r="F50" s="31"/>
      <c r="G50" s="32">
        <f t="shared" si="0"/>
        <v>0</v>
      </c>
    </row>
    <row r="51" spans="1:7" ht="21.75" customHeight="1" x14ac:dyDescent="0.25">
      <c r="A51" s="44" t="s">
        <v>39</v>
      </c>
      <c r="B51" s="44"/>
      <c r="C51" s="44"/>
      <c r="D51" s="44"/>
      <c r="E51" s="44"/>
      <c r="F51" s="44"/>
      <c r="G51" s="39">
        <f>SUM(G49:G50)</f>
        <v>0</v>
      </c>
    </row>
    <row r="52" spans="1:7" ht="28.5" customHeight="1" x14ac:dyDescent="0.25">
      <c r="A52" s="45" t="s">
        <v>24</v>
      </c>
      <c r="B52" s="46"/>
      <c r="C52" s="46"/>
      <c r="D52" s="46"/>
      <c r="E52" s="46"/>
      <c r="F52" s="46"/>
      <c r="G52" s="46"/>
    </row>
    <row r="53" spans="1:7" ht="19.5" customHeight="1" x14ac:dyDescent="0.25">
      <c r="A53" s="47"/>
      <c r="B53" s="48"/>
      <c r="C53" s="48"/>
      <c r="D53" s="48"/>
      <c r="E53" s="48"/>
      <c r="F53" s="48"/>
      <c r="G53" s="48"/>
    </row>
    <row r="54" spans="1:7" ht="21.75" customHeight="1" x14ac:dyDescent="0.25">
      <c r="A54" s="49" t="s">
        <v>43</v>
      </c>
      <c r="B54" s="49"/>
      <c r="C54" s="49"/>
      <c r="D54" s="49"/>
      <c r="E54" s="49"/>
      <c r="F54" s="49"/>
      <c r="G54" s="49"/>
    </row>
    <row r="55" spans="1:7" ht="27" customHeight="1" x14ac:dyDescent="0.25">
      <c r="A55" s="50" t="s">
        <v>38</v>
      </c>
      <c r="B55" s="50"/>
      <c r="C55" s="50"/>
      <c r="D55" s="50"/>
      <c r="E55" s="50"/>
      <c r="F55" s="50"/>
      <c r="G55" s="50"/>
    </row>
    <row r="56" spans="1:7" ht="60" x14ac:dyDescent="0.25">
      <c r="A56" s="17" t="s">
        <v>36</v>
      </c>
      <c r="B56" s="20" t="s">
        <v>12</v>
      </c>
      <c r="C56" s="20" t="s">
        <v>32</v>
      </c>
      <c r="D56" s="21" t="s">
        <v>13</v>
      </c>
      <c r="E56" s="26" t="s">
        <v>14</v>
      </c>
      <c r="F56" s="27" t="s">
        <v>15</v>
      </c>
      <c r="G56" s="27" t="s">
        <v>23</v>
      </c>
    </row>
    <row r="57" spans="1:7" ht="110.25" x14ac:dyDescent="0.25">
      <c r="A57" s="38">
        <v>1</v>
      </c>
      <c r="B57" s="28" t="s">
        <v>28</v>
      </c>
      <c r="C57" s="54">
        <v>44621</v>
      </c>
      <c r="D57" s="29" t="s">
        <v>37</v>
      </c>
      <c r="E57" s="30">
        <v>1</v>
      </c>
      <c r="F57" s="31"/>
      <c r="G57" s="32">
        <f t="shared" si="0"/>
        <v>0</v>
      </c>
    </row>
    <row r="58" spans="1:7" ht="47.25" x14ac:dyDescent="0.25">
      <c r="A58" s="38">
        <v>2</v>
      </c>
      <c r="B58" s="28" t="s">
        <v>29</v>
      </c>
      <c r="C58" s="55"/>
      <c r="D58" s="29" t="s">
        <v>37</v>
      </c>
      <c r="E58" s="30">
        <v>1</v>
      </c>
      <c r="F58" s="31"/>
      <c r="G58" s="32">
        <f t="shared" si="0"/>
        <v>0</v>
      </c>
    </row>
    <row r="59" spans="1:7" ht="21.75" customHeight="1" x14ac:dyDescent="0.25">
      <c r="A59" s="44" t="s">
        <v>39</v>
      </c>
      <c r="B59" s="44"/>
      <c r="C59" s="44"/>
      <c r="D59" s="44"/>
      <c r="E59" s="44"/>
      <c r="F59" s="44"/>
      <c r="G59" s="39">
        <f>SUM(G57:G58)</f>
        <v>0</v>
      </c>
    </row>
    <row r="60" spans="1:7" ht="28.5" customHeight="1" x14ac:dyDescent="0.25">
      <c r="A60" s="45" t="s">
        <v>24</v>
      </c>
      <c r="B60" s="46"/>
      <c r="C60" s="46"/>
      <c r="D60" s="46"/>
      <c r="E60" s="46"/>
      <c r="F60" s="46"/>
      <c r="G60" s="46"/>
    </row>
    <row r="61" spans="1:7" ht="18" customHeight="1" x14ac:dyDescent="0.25">
      <c r="A61" s="47"/>
      <c r="B61" s="48"/>
      <c r="C61" s="48"/>
      <c r="D61" s="48"/>
      <c r="E61" s="48"/>
      <c r="F61" s="48"/>
      <c r="G61" s="48"/>
    </row>
    <row r="62" spans="1:7" ht="21.75" customHeight="1" x14ac:dyDescent="0.25">
      <c r="A62" s="49" t="s">
        <v>44</v>
      </c>
      <c r="B62" s="49"/>
      <c r="C62" s="49"/>
      <c r="D62" s="49"/>
      <c r="E62" s="49"/>
      <c r="F62" s="49"/>
      <c r="G62" s="49"/>
    </row>
    <row r="63" spans="1:7" ht="27" customHeight="1" x14ac:dyDescent="0.25">
      <c r="A63" s="50" t="s">
        <v>38</v>
      </c>
      <c r="B63" s="50"/>
      <c r="C63" s="50"/>
      <c r="D63" s="50"/>
      <c r="E63" s="50"/>
      <c r="F63" s="50"/>
      <c r="G63" s="50"/>
    </row>
    <row r="64" spans="1:7" ht="60" x14ac:dyDescent="0.25">
      <c r="A64" s="17" t="s">
        <v>36</v>
      </c>
      <c r="B64" s="20" t="s">
        <v>12</v>
      </c>
      <c r="C64" s="20" t="s">
        <v>32</v>
      </c>
      <c r="D64" s="21" t="s">
        <v>13</v>
      </c>
      <c r="E64" s="26" t="s">
        <v>14</v>
      </c>
      <c r="F64" s="27" t="s">
        <v>15</v>
      </c>
      <c r="G64" s="27" t="s">
        <v>23</v>
      </c>
    </row>
    <row r="65" spans="1:7" ht="110.25" x14ac:dyDescent="0.25">
      <c r="A65" s="38">
        <v>1</v>
      </c>
      <c r="B65" s="28" t="s">
        <v>31</v>
      </c>
      <c r="C65" s="54">
        <v>44621</v>
      </c>
      <c r="D65" s="29" t="s">
        <v>37</v>
      </c>
      <c r="E65" s="30">
        <v>1</v>
      </c>
      <c r="F65" s="31"/>
      <c r="G65" s="32">
        <f t="shared" si="0"/>
        <v>0</v>
      </c>
    </row>
    <row r="66" spans="1:7" ht="47.25" x14ac:dyDescent="0.25">
      <c r="A66" s="38">
        <v>2</v>
      </c>
      <c r="B66" s="28" t="s">
        <v>29</v>
      </c>
      <c r="C66" s="55"/>
      <c r="D66" s="29" t="s">
        <v>37</v>
      </c>
      <c r="E66" s="30">
        <v>1</v>
      </c>
      <c r="F66" s="31"/>
      <c r="G66" s="32">
        <f t="shared" si="0"/>
        <v>0</v>
      </c>
    </row>
    <row r="67" spans="1:7" ht="18.75" x14ac:dyDescent="0.25">
      <c r="A67" s="67" t="s">
        <v>39</v>
      </c>
      <c r="B67" s="67"/>
      <c r="C67" s="67"/>
      <c r="D67" s="67"/>
      <c r="E67" s="33"/>
      <c r="F67" s="33"/>
      <c r="G67" s="34">
        <f>SUM(G65:G66)</f>
        <v>0</v>
      </c>
    </row>
    <row r="68" spans="1:7" ht="28.5" customHeight="1" x14ac:dyDescent="0.25">
      <c r="A68" s="45" t="s">
        <v>24</v>
      </c>
      <c r="B68" s="46"/>
      <c r="C68" s="46"/>
      <c r="D68" s="46"/>
      <c r="E68" s="46"/>
      <c r="F68" s="46"/>
      <c r="G68" s="46"/>
    </row>
    <row r="69" spans="1:7" ht="18.75" x14ac:dyDescent="0.25">
      <c r="A69" s="61"/>
      <c r="B69" s="61"/>
      <c r="C69" s="61"/>
      <c r="D69" s="61"/>
      <c r="E69" s="61"/>
      <c r="F69" s="61"/>
      <c r="G69" s="61"/>
    </row>
    <row r="70" spans="1:7" ht="36.75" customHeight="1" x14ac:dyDescent="0.25">
      <c r="A70" s="51" t="s">
        <v>33</v>
      </c>
      <c r="B70" s="51"/>
      <c r="C70" s="51"/>
      <c r="D70" s="51"/>
      <c r="E70" s="51"/>
      <c r="F70" s="51"/>
      <c r="G70" s="51"/>
    </row>
    <row r="71" spans="1:7" ht="34.5" customHeight="1" x14ac:dyDescent="0.25">
      <c r="A71" s="51" t="s">
        <v>34</v>
      </c>
      <c r="B71" s="51"/>
      <c r="C71" s="51"/>
      <c r="D71" s="51"/>
      <c r="E71" s="51"/>
      <c r="F71" s="51"/>
      <c r="G71" s="51"/>
    </row>
    <row r="72" spans="1:7" ht="21" customHeight="1" x14ac:dyDescent="0.25">
      <c r="A72" s="51" t="s">
        <v>16</v>
      </c>
      <c r="B72" s="51"/>
      <c r="C72" s="51"/>
      <c r="D72" s="51"/>
      <c r="E72" s="51"/>
      <c r="F72" s="51"/>
      <c r="G72" s="51"/>
    </row>
    <row r="73" spans="1:7" ht="15" x14ac:dyDescent="0.25">
      <c r="A73" s="52" t="s">
        <v>0</v>
      </c>
      <c r="B73" s="53"/>
      <c r="C73" s="53"/>
      <c r="D73" s="53"/>
      <c r="E73" s="53"/>
      <c r="F73" s="53"/>
      <c r="G73" s="53"/>
    </row>
    <row r="74" spans="1:7" ht="52.5" customHeight="1" x14ac:dyDescent="0.25">
      <c r="A74" s="51" t="s">
        <v>17</v>
      </c>
      <c r="B74" s="51"/>
      <c r="C74" s="51"/>
      <c r="D74" s="51"/>
      <c r="E74" s="51"/>
      <c r="F74" s="51"/>
      <c r="G74" s="51"/>
    </row>
    <row r="75" spans="1:7" ht="52.5" customHeight="1" x14ac:dyDescent="0.25">
      <c r="A75" s="51" t="s">
        <v>18</v>
      </c>
      <c r="B75" s="51"/>
      <c r="C75" s="51"/>
      <c r="D75" s="51"/>
      <c r="E75" s="51"/>
      <c r="F75" s="51"/>
      <c r="G75" s="51"/>
    </row>
    <row r="76" spans="1:7" ht="48.75" customHeight="1" x14ac:dyDescent="0.25">
      <c r="A76" s="51" t="s">
        <v>19</v>
      </c>
      <c r="B76" s="51"/>
      <c r="C76" s="51"/>
      <c r="D76" s="51"/>
      <c r="E76" s="51"/>
      <c r="F76" s="51"/>
      <c r="G76" s="51"/>
    </row>
    <row r="77" spans="1:7" ht="37.5" customHeight="1" x14ac:dyDescent="0.25">
      <c r="A77" s="51" t="s">
        <v>20</v>
      </c>
      <c r="B77" s="51"/>
      <c r="C77" s="51"/>
      <c r="D77" s="51"/>
      <c r="E77" s="51"/>
      <c r="F77" s="51"/>
      <c r="G77" s="51"/>
    </row>
    <row r="78" spans="1:7" ht="18.75" x14ac:dyDescent="0.3">
      <c r="A78" s="5"/>
      <c r="B78" s="6"/>
      <c r="C78" s="6"/>
      <c r="D78" s="7"/>
      <c r="E78" s="6"/>
      <c r="F78" s="6"/>
      <c r="G78" s="6"/>
    </row>
    <row r="79" spans="1:7" ht="18.75" x14ac:dyDescent="0.3">
      <c r="A79" s="41"/>
      <c r="B79" s="18"/>
      <c r="C79" s="18"/>
      <c r="D79" s="42"/>
      <c r="E79" s="18"/>
      <c r="F79" s="18"/>
      <c r="G79" s="18"/>
    </row>
    <row r="80" spans="1:7" x14ac:dyDescent="0.25">
      <c r="A80" s="40"/>
      <c r="B80" s="43" t="s">
        <v>45</v>
      </c>
      <c r="C80" s="43"/>
      <c r="D80" s="43"/>
      <c r="E80" s="43"/>
      <c r="F80" s="1" t="s">
        <v>21</v>
      </c>
    </row>
    <row r="81" spans="2:7" x14ac:dyDescent="0.25">
      <c r="B81" s="9"/>
      <c r="C81" s="9"/>
      <c r="D81" s="25"/>
      <c r="E81" s="8"/>
    </row>
    <row r="82" spans="2:7" x14ac:dyDescent="0.25">
      <c r="B82" s="19"/>
      <c r="C82" s="19"/>
      <c r="D82" s="25" t="s">
        <v>46</v>
      </c>
      <c r="G82" s="23"/>
    </row>
    <row r="83" spans="2:7" x14ac:dyDescent="0.25">
      <c r="F83" s="22" t="s">
        <v>22</v>
      </c>
      <c r="G83" s="23"/>
    </row>
  </sheetData>
  <sheetProtection insertColumns="0" insertRows="0" sort="0" autoFilter="0" pivotTables="0"/>
  <mergeCells count="58">
    <mergeCell ref="A6:G6"/>
    <mergeCell ref="A1:G1"/>
    <mergeCell ref="A69:G69"/>
    <mergeCell ref="A16:G16"/>
    <mergeCell ref="A5:G5"/>
    <mergeCell ref="A7:G7"/>
    <mergeCell ref="A8:G8"/>
    <mergeCell ref="A10:G10"/>
    <mergeCell ref="A12:G12"/>
    <mergeCell ref="A13:G13"/>
    <mergeCell ref="A67:D67"/>
    <mergeCell ref="A17:G17"/>
    <mergeCell ref="A14:G14"/>
    <mergeCell ref="A15:G15"/>
    <mergeCell ref="A18:G18"/>
    <mergeCell ref="A68:G68"/>
    <mergeCell ref="A21:G21"/>
    <mergeCell ref="A35:F35"/>
    <mergeCell ref="A36:G36"/>
    <mergeCell ref="A37:G37"/>
    <mergeCell ref="A38:G38"/>
    <mergeCell ref="A39:G39"/>
    <mergeCell ref="A43:F43"/>
    <mergeCell ref="A44:G44"/>
    <mergeCell ref="A45:G45"/>
    <mergeCell ref="A46:G46"/>
    <mergeCell ref="A47:G47"/>
    <mergeCell ref="A20:G20"/>
    <mergeCell ref="C23:C24"/>
    <mergeCell ref="C31:C34"/>
    <mergeCell ref="C41:C42"/>
    <mergeCell ref="C49:C50"/>
    <mergeCell ref="C57:C58"/>
    <mergeCell ref="A25:F25"/>
    <mergeCell ref="A27:G27"/>
    <mergeCell ref="A26:G26"/>
    <mergeCell ref="A28:G28"/>
    <mergeCell ref="A29:G29"/>
    <mergeCell ref="A51:F51"/>
    <mergeCell ref="A52:G52"/>
    <mergeCell ref="A53:G53"/>
    <mergeCell ref="A54:G54"/>
    <mergeCell ref="A55:G55"/>
    <mergeCell ref="B80:E80"/>
    <mergeCell ref="A59:F59"/>
    <mergeCell ref="A60:G60"/>
    <mergeCell ref="A61:G61"/>
    <mergeCell ref="A62:G62"/>
    <mergeCell ref="A63:G63"/>
    <mergeCell ref="A76:G76"/>
    <mergeCell ref="A77:G77"/>
    <mergeCell ref="A72:G72"/>
    <mergeCell ref="A73:G73"/>
    <mergeCell ref="A74:G74"/>
    <mergeCell ref="A75:G75"/>
    <mergeCell ref="A71:G71"/>
    <mergeCell ref="C65:C66"/>
    <mergeCell ref="A70:G70"/>
  </mergeCells>
  <pageMargins left="0.31496062992125984" right="0.31496062992125984" top="0.55118110236220474" bottom="0.55118110236220474" header="0.11811023622047245" footer="0.31496062992125984"/>
  <pageSetup scale="55" fitToHeight="0" orientation="portrait" verticalDpi="0" r:id="rId1"/>
  <headerFooter>
    <oddHeader>&amp;C&amp;10№ 47-2021 "Закуп фонтанных арматур и колонных головок в рамках программы бурения 2022г" /   #47-2021 Purchase of wellhead equipment and casing heads as per drilling program for years 2022</oddHeader>
    <oddFooter>Страница  &amp;P из &amp;N</oddFooter>
  </headerFooter>
  <rowBreaks count="1" manualBreakCount="1">
    <brk id="3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Лист2</vt:lpstr>
      <vt:lpstr>Лист2!Область_печати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2021-10-07T04:32:40Z</dcterms:modified>
</cp:coreProperties>
</file>