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s>
  <calcPr calcId="152511" refMode="R1C1"/>
</workbook>
</file>

<file path=xl/calcChain.xml><?xml version="1.0" encoding="utf-8"?>
<calcChain xmlns="http://schemas.openxmlformats.org/spreadsheetml/2006/main">
  <c r="A168" i="1" l="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9" i="1" s="1"/>
  <c r="A170" i="1" s="1"/>
  <c r="A171" i="1" s="1"/>
</calcChain>
</file>

<file path=xl/sharedStrings.xml><?xml version="1.0" encoding="utf-8"?>
<sst xmlns="http://schemas.openxmlformats.org/spreadsheetml/2006/main" count="544" uniqueCount="291">
  <si>
    <t>№ п/п</t>
  </si>
  <si>
    <t>Наименование оборудования</t>
  </si>
  <si>
    <t>Ед. изм.</t>
  </si>
  <si>
    <t>Кол-во</t>
  </si>
  <si>
    <t xml:space="preserve">(предложения участника тендера по условиям, определенным в тендерной документации) </t>
  </si>
  <si>
    <t>Приложения___________________________________________________________________________________________________________</t>
  </si>
  <si>
    <t>Должность</t>
  </si>
  <si>
    <t>М.П.</t>
  </si>
  <si>
    <t>обоз-ние/марка гост.</t>
  </si>
  <si>
    <t>Подпись</t>
  </si>
  <si>
    <t>Размер</t>
  </si>
  <si>
    <t>ГОСТ/GOST 20478</t>
  </si>
  <si>
    <t>ГОСТ/GOST 3773</t>
  </si>
  <si>
    <t>ТУ / TU 
2631-158-44493179-13</t>
  </si>
  <si>
    <t xml:space="preserve">ГОСТ / GOST 5456 </t>
  </si>
  <si>
    <t>ГОСТ / GOST 24363</t>
  </si>
  <si>
    <t xml:space="preserve"> ГОСТ / GOST 6259</t>
  </si>
  <si>
    <t>ООО "Экросхим" / Ekroskhim, LLC</t>
  </si>
  <si>
    <t>ГОСТ/ GOST 4220</t>
  </si>
  <si>
    <t>ГОСТ / GOST 4232</t>
  </si>
  <si>
    <t>ГОСТ / GOST 4234</t>
  </si>
  <si>
    <t>ГОСТ / GOST 4459</t>
  </si>
  <si>
    <t xml:space="preserve">ГОСТ / GOST 450 </t>
  </si>
  <si>
    <t xml:space="preserve"> ГОСТ / GOST 4461</t>
  </si>
  <si>
    <t>ГОСТ / GOST 4204</t>
  </si>
  <si>
    <t xml:space="preserve"> ГОСТ / GOST  3118</t>
  </si>
  <si>
    <t xml:space="preserve"> ГОСТ / GOST 61</t>
  </si>
  <si>
    <t xml:space="preserve">  ГОСТ / GOST 22180</t>
  </si>
  <si>
    <t>ГОСТ/ GOST 3164</t>
  </si>
  <si>
    <t>500 см3</t>
  </si>
  <si>
    <t>ГОСТ / GOST 4166</t>
  </si>
  <si>
    <t>ГОСТ / GOST 199</t>
  </si>
  <si>
    <t>ГОСТ / GOST 4233</t>
  </si>
  <si>
    <t>ГОСТ / GOST 4328</t>
  </si>
  <si>
    <t>ТУ/ TU 
38.401-67-108-92</t>
  </si>
  <si>
    <t xml:space="preserve"> ТУ/TU 6-09-426-75</t>
  </si>
  <si>
    <t>Кат. № / Cat. № 
150-500-835</t>
  </si>
  <si>
    <t>ГОСТ / GOST 4520</t>
  </si>
  <si>
    <t>ГОСТ / GOST 1027</t>
  </si>
  <si>
    <t>ГОСТ / GOST 1277</t>
  </si>
  <si>
    <t>ГОСТ / GOST 3956</t>
  </si>
  <si>
    <t>ВНИИМ / VNEEM</t>
  </si>
  <si>
    <t>250 см3</t>
  </si>
  <si>
    <t>100 см3</t>
  </si>
  <si>
    <t>5 см3</t>
  </si>
  <si>
    <t>1,05 дм3</t>
  </si>
  <si>
    <t>ГСО / GSO 
9301-2009;
ТУ/TU
 2114-009-53373468</t>
  </si>
  <si>
    <t>5 дм3</t>
  </si>
  <si>
    <t xml:space="preserve">ООО "МОНИТОРИНГ"  / MONITORING, LLC </t>
  </si>
  <si>
    <t>комплект: 
2 бутылки по 1,05 л</t>
  </si>
  <si>
    <t>ООО «ЦСОВВ» / 
LLC TSOVV</t>
  </si>
  <si>
    <t>ООО "Экросхим " / Ekroskhim, LLC</t>
  </si>
  <si>
    <t>110 см3</t>
  </si>
  <si>
    <t>0,4 дм3</t>
  </si>
  <si>
    <t xml:space="preserve">рН 4,01 </t>
  </si>
  <si>
    <t>рН 6,86</t>
  </si>
  <si>
    <t>рН 9,18</t>
  </si>
  <si>
    <t>ГОСТ / GOST 14710</t>
  </si>
  <si>
    <t>ТУ / TU 
6-09-5360-88</t>
  </si>
  <si>
    <t>ТУ / TU 
2631-008-00207787-02</t>
  </si>
  <si>
    <t>ТУ / TU
20.14.13-241-44493179-2018</t>
  </si>
  <si>
    <t>ТУ / TU
 2631-027-44493179-98</t>
  </si>
  <si>
    <t>ТУ / TU 
6-09-1760-72</t>
  </si>
  <si>
    <t>Общая стоимость, руб.  с  НДС</t>
  </si>
  <si>
    <t>1,5-дифенилкарбазид, ч.д.а., (фасовка 0,05 кг) / 
1,5-Diphenyl carbazide, puriss. p.a. (packing 0.05 kg)</t>
  </si>
  <si>
    <t>ТУ/TU 
6-09-07-1672-89</t>
  </si>
  <si>
    <t>Аммиак водный, ГОСТ 3760, ч.д.а., (фасовка 0,9 кг)/ 
Ammonium hydroxide, GOST 3760, puriss. p.a. (packing 0,9 kg)</t>
  </si>
  <si>
    <t xml:space="preserve"> ГОСТ / GOST 3760</t>
  </si>
  <si>
    <t>Аммоний молибденовокислый, ГОСТ 3765, х.ч., (фасовка 0,1 кг)/
Ammonium heptamolybdate, GOST 3765, c. p., (packing 0,1 kg)</t>
  </si>
  <si>
    <t xml:space="preserve">Аммоний надсернокислый, ГОСТ 20478, ч.д.а., (фасовка 0,05 кг)/ Ammonium persulphate, GOST 20478, puriss.p.a. (0,05 kg packing) </t>
  </si>
  <si>
    <t>Аммоний хлористый, ГОСТ 773 х.ч., (фасовка 0,1 кг)/
Ammonium chloride GOST 3773 c.p, (package - 0.1kg)</t>
  </si>
  <si>
    <t>Антифриз автомобильный класса G11, зеленый /
Antifreeze fluid for automobile, class G11, green</t>
  </si>
  <si>
    <t xml:space="preserve"> G11 (-50ºС)</t>
  </si>
  <si>
    <t>Антифриз автомобильный класса G11, розовый /
Antifreeze fluid for automobile, class G11, pink</t>
  </si>
  <si>
    <t xml:space="preserve"> G11 (-40ºС)</t>
  </si>
  <si>
    <t>Аргон ГОСТ 10157, высший сорт /
Argon, GOST 10157 top grade</t>
  </si>
  <si>
    <t>ГОСТ/GOST 10157</t>
  </si>
  <si>
    <t xml:space="preserve">Ацетон без хлора и серы (БХС) х.ч., АО «ЭКОС-1», ТУ 2633-076-44493179-02, (фасовка 1дм3-0,79кг) / Chloride and sulfur free acetone, pure, JSC ECOS-1, TS 2633-076-44493179-02 (packing 1dm3-0,79kg) </t>
  </si>
  <si>
    <t>ТУ/TU 
2633-076-44493179-02</t>
  </si>
  <si>
    <t>Ацетон, ч, ч.д.а по ГОСТ  2603, (фасовка 15,8 кг -20дм3) / 
Acetone,  pure, puriss. p.a. GOST 2603, (packing - 15,8 kg - 20дм3)</t>
  </si>
  <si>
    <t>ГОСТ / GOST 2603, 
ч; ч.д.а /pure, puriss p.a.</t>
  </si>
  <si>
    <t>Бромфеноловый синий, (фасовка 0,01 кг)/ 
Bromophenol blue (package 0,01kg)</t>
  </si>
  <si>
    <t>Воздух сжатый кл.1, ГОСТ 17433-80, 4 дм3 / 
Compressed air class 1, GOST 17433-80, 4 liters</t>
  </si>
  <si>
    <t>Гексан химически чистый (ХЧ) без хлора и серы (БХС), АО «ЭКОС-1», ТУ 2631-158-44493179-13, (фасовка 1 дм3) / Chemically pure hexane, chloride ans sulfur free JSC ECOS-1, TS 2631-158-44493179-13 (packing 1 dm3)</t>
  </si>
  <si>
    <t>Гелий, Марка А, ТУ 51-940 (баллон 5,7 м3) /
Helium, marking A, TU 51-940 (cylinder 5.7 m3)</t>
  </si>
  <si>
    <t>ТУ 51-940</t>
  </si>
  <si>
    <t>Гидроксиламина гидрохлорид, ГОСТ 5456, ч.д.а., (фасовка 0,01 кг) / Hydroxylamine hydrochloride,  puriss. p.a. GOST 5456, (0,01 kg pack)</t>
  </si>
  <si>
    <t>Гидроокись калия, ГОСТ 24363, (фасовка 1 кг)/ 
Potassium hydrate, GOST 24363 (packing - 1kg)</t>
  </si>
  <si>
    <t>Глицерин, ГОСТ 6259, ч.д.а., (фасовка 1,2 кг) / 
Glycerin GOST 6259, (packing 1.2 kg)</t>
  </si>
  <si>
    <t xml:space="preserve">Изооктан без хлора и серы (БХС) х.ч. марка А, АО «ЭКОС-1», ТУ 2631-082-44493179-02, (фасовка 1 дм3-0,7 кг) / 
Chloride and sulfure free isooctane, c.p. JSC ECOS-1, TS 2631-082-44493179-02,  (packing 1dm3 -0,7 kg) </t>
  </si>
  <si>
    <t>ТУ/TU 
2631-082-44493179-02</t>
  </si>
  <si>
    <t>Индикатор тимоловый синий водорастворимый, ч.д.а., ТУ 6-09-4922-80 / 
Water-soluble thymol blue indicator, analytical grade, TU 6-09-4922-80</t>
  </si>
  <si>
    <t>ТУ 6-09-4922-80</t>
  </si>
  <si>
    <t>Индикаторная бумага свинцовая (в тубусе 100 полосок ТУ 2642-054-23050963) / pH lead paper (in tube, 100 pH strips TU 2642-054-23050963)</t>
  </si>
  <si>
    <t>Индикаторная бумага универсальная рН 0-12 / 
pH lead paper рН 0-12, universal</t>
  </si>
  <si>
    <t>Калий двухромовокислый ГОСТ 4220, ч.д.а., (фасовка 0,5 кг)/ 
Potassium dichromate,  GOST 4220, p.a. (packaging 0,5 kg)</t>
  </si>
  <si>
    <t>Калий йодистый ГОСТ 4232, ч.д.а. (фасовка 0,1 кг) / 
Potassium iodide GOST 4232, analytically pure (packaging 0.1 kg)</t>
  </si>
  <si>
    <t>Калий хлористый, ч.д.а.,ГОСТ 4234, (фасовка 0,1 кг)/
KCl, GOST 4234, puriss p.a. (packing 0.1kg)</t>
  </si>
  <si>
    <t>Калий хромовокислый, х.ч., ГОСТ 4459 (фасовка 0,1 кг) / 
Potassium chromate, analytically pure, GOST 4459 (pack 0.1kg)</t>
  </si>
  <si>
    <t>Кальций хлористый технический, ГОСТ 450, (фасовка 1 кг)/ 
CaCl, GOST 450 (pack 1kg)</t>
  </si>
  <si>
    <t>Кислота азотная 0,1 н, (стандарт-титр), (Упаковка 10 ампул)/ 
HNO, 0.1.n, (standard) , (packing - 10 ampoules)</t>
  </si>
  <si>
    <t>Кислота азотная, х.ч. ГОСТ 4461, (фасовка 1л -1,4 кг)/
NHO, packing 1L (1.4kg)</t>
  </si>
  <si>
    <t>Кислота аскорбиновая, ГОСТ 4815 (фасовка 0,05 кг)/ 
Ascorbic acid,  GOST 4815 packing 0.05kg</t>
  </si>
  <si>
    <t xml:space="preserve"> ГОСТ  / GOST 4815</t>
  </si>
  <si>
    <t>Кислота лимонная1-водная ХЧ, ГОСТ 3652, (фасовка 1 кг) / 
Citric acid, 1-water-based KhCh GOST 3652, packing 1kg</t>
  </si>
  <si>
    <t>ГОСТ / GOST 3652,</t>
  </si>
  <si>
    <t>Кислота серная, х.ч, ГОСТ 4204, (фасовка полиэтиленовая емкость 1дм3 - 1,8 кг) / H2SO4, GOST 4204 (packing polyethylene container 1L - 1.8kg)</t>
  </si>
  <si>
    <t>Кислота соляная 0,1 н, (стандарт-титр) ТУ 2642-001-33813273-97, (Упаковка 10 ампул) / HCL 0.1n, (standard), ТU 2642-001-33813273-97  packing - 10 ampoules</t>
  </si>
  <si>
    <t xml:space="preserve"> ТУ  / TU 2642-001-33813273</t>
  </si>
  <si>
    <t>Кислота соляная, х.ч., ГОСТ 3118, (фасовка 1дм3 - 1,2 кг)/ 
HCL, с.p.,GOST 3118, packing 1.2 kg - 1 liter</t>
  </si>
  <si>
    <t>Кислота уксусная ледяная, х.ч., ГОСТ 61, (фасовка 1дм3-1кг)/ 
Glacial acetic acid, pure,  GOST 61 packing 1L - 1 kg</t>
  </si>
  <si>
    <t>Кислота щавелевая, ч.,  ГОСТ 2218, (фасовка 1 кг) / 
Oxalic acid, pure, packing - 1kg</t>
  </si>
  <si>
    <t>Крахмал картофельный, ГОСТ Р 53876, (фасовка 0,1 кг)/ 
Farina starch, GOST R 53876, (packing 0.1 kg)</t>
  </si>
  <si>
    <t>ГОСТ/ GOST R 53876</t>
  </si>
  <si>
    <t>Ксилол нефтяной, марки А, ГОСТ 9410 (20дм3 - 17,4кг) / 
Petroleum xylol, grade A, GOST 9410 (20 liter - 17,4kg)</t>
  </si>
  <si>
    <t>ГОСТ/ GOST 9410
 (марка / grade А)</t>
  </si>
  <si>
    <t>Масло Белое вазелиновое ГОСТ 3164, НПО "СПЕКТРОН" (фас. 500 см3) / Vaseline white oil, GOST 3164, NPO SPEKTRON</t>
  </si>
  <si>
    <t>Метиловый оранжевый, ч.д.а, ТУ 6-09-5171-84, (фасовка 0,01 кг)/ 
Methyl orange , puriss p.a., TU 6-09-5171-84 (packing 0.01kg)</t>
  </si>
  <si>
    <t>ТУ / TU 6-09-5171-84</t>
  </si>
  <si>
    <t>Моноэтаноламин, ч., ТУ 2423-002-78722668-2010
Monoethanolamine, pure, standard TU 2423-002-78722668-2010</t>
  </si>
  <si>
    <t>ТУ 2423-002-78722668-2010</t>
  </si>
  <si>
    <t>Мурексид, ч.д.а,  ТУ 6-09-1657-72, (фасовка 0,01 кг) / 
Murexide, puriss p.a., TU 6-09-1657-72 (packing 0.01kg)</t>
  </si>
  <si>
    <t>ТУ / TU
6-09-1657-72</t>
  </si>
  <si>
    <t>Натрий сернокислый, ч.д.а., ГОСТ 4166, (фасовка 0,1 кг)/ 
Sodium sulfate, puriss p.a. GOST 4166 (packing 0.1 kg)</t>
  </si>
  <si>
    <t>Натрий углекислый 10-водный, ч.д.а., ГОСТ 84,  (фасовка 1 кг)/ 
Sodium carbonate 10-water-based, analytical grade, GOST 84, (packing 1 kg)</t>
  </si>
  <si>
    <t>Натрий углекислый безводный, ч.д.а., ГОСТ 83,  (фасовка 1 кг)/ 
Anhydrous sodium carbonate, analytical grade, GOST 83, (packing 1 kg)</t>
  </si>
  <si>
    <t xml:space="preserve">Натрий уксуснокислый безводный, ч.д.а., (фасовка 0,1 кг)/ Anhydrous sodium acetate, GOST 199 (packing 0.1 kg) </t>
  </si>
  <si>
    <t>ГОСТ / GOST 83</t>
  </si>
  <si>
    <t xml:space="preserve">Натрий уксуснокислый,  ч.д.а., ГОСТ 199,  (фасовка 0,1 кг)/ 
Sodium acetate, GOST 199 (packing 0.1 kg) </t>
  </si>
  <si>
    <t>Натрий хлористый 0,1 н,  (стандарт-титр) ТУ 2642-001-33813273-97, (Упаковка 10 ампул) / NaCl, 0.1 n, (standard), ТU 2642-001-33813273-97 packing - 10 ampoules</t>
  </si>
  <si>
    <t>ТУ / TU  2642-001-33813273-97</t>
  </si>
  <si>
    <t>Натрий хлористый, ч.д.а., ГОСТ 4233, (фасовка 0,1 кг)/ 
Sodium chloride, puriss p.a., GOST 4233 (packing 0.1 kg)</t>
  </si>
  <si>
    <t>Натрия гидроокись, х.ч., ГОСТ 4328, (фасовка 0,1 кг)/ 
Sodium hydroxide, pure, GOST 4328,  (packing 0.1kg)</t>
  </si>
  <si>
    <t>н-Гексан  (ХЧ) , ТУ 2631-158-44493179-13, (фасовка 1дм3 - 0,65кг) /
n-Hexane (packing 1L - 0,65 kg)</t>
  </si>
  <si>
    <t>н-Гептан «эталонный», ГОСТ  25828, (фасовка 0,7 кг)/ 
n-Heptane, reference pattern, GOST 25828 (packaging 0,7 kg)</t>
  </si>
  <si>
    <t>ГОСТ / GOST 25828</t>
  </si>
  <si>
    <t xml:space="preserve">Нефрас С2-80/120, ТУ 38.401-67-108-92 (1л-0,7кг) (216,5л) / 
Nefras С2-80/120, ТU 38.401-67-108-92 (1lit-0,7kg) (216,5lit) </t>
  </si>
  <si>
    <t>Оксид алюминия, ч.д.а, ТУ 6-09-426-75 (фасовка 1 кг) / 
Alumina oxide,analytically pure, TU 6-09-426-75 (pack 1kg)</t>
  </si>
  <si>
    <t>Олово двухлористое двухводное, ч., ТУ 6-09-5393-88 (фасовка 0,01 кг) / Stannic chloride TS 6-09-5393-88 (packing 0.01kg)</t>
  </si>
  <si>
    <t>ТУ / TU 6-09-5393-88</t>
  </si>
  <si>
    <t>Раствор металлоорганического соединения висмута CONOSTAN Single-Elements Standard (внутренний стандарт) Bi 5000 ppm, Кат. № 150-500-835, 50г / Bismuth Organometallic Solution CONOSTAN Single-Elements Standard (Internal Standard) Bi 5000 ppm, Cat. № 150-500-835, 50g</t>
  </si>
  <si>
    <t>Ртуть (II) азотнокислая 1-водная, ч.д.а, ГОСТ 4520, (фасовка 0,05 кг) / Mercuric nitrate (II), 1-aqueous, puriss p.a., GOST 4520, (packing 0.05kg)</t>
  </si>
  <si>
    <t>Свинец уксуснокислый 3-водный, х.ч., ГОСТ 1027, (фасовка 0,05 кг) / Lead acetate, 3-aqueous, pure GOST 1027,  (packing 0.05kg)</t>
  </si>
  <si>
    <t>Серебро азотнокислое, х.ч., ГОСТ 1277, (фасовка 0,05 кг) /
Silver nitrite, GOST 1277 (0,05kg pack)</t>
  </si>
  <si>
    <t>Силикагель марки АСКГ, ГОСТ 3956, (фасовка 1 кг) / 
Silica gel, ASKG, GOST 3956 (1kg pack)</t>
  </si>
  <si>
    <t xml:space="preserve">Полиметилсилоксановая жидкость ПМС-20 ( -40°С до +200°С)  / Polymethylsiloxane fluid PMS-20 (-40°С to +200°С) </t>
  </si>
  <si>
    <t xml:space="preserve">Полиметилсилоксановая жидкость ПМС-50 ( -40°С до +200°С) /
Polymethylsiloxane fluid PMS-50 (-40°С to +200°С) </t>
  </si>
  <si>
    <t>СО Абсолютного давления насыщенных паров нефтепродуктов АДНП-40, ГСО 8539, ФГУП "ВНИИМ им. Д.И. Менделеева" (40-50 кПа), 250 см / State standard samples with absolute saturated vapor pressure at 37.8*C in oil products, ADNP-40 State standard reference number  8539, Federal State University Enterprise  "VNEEM im. D. I. Mendeleyev" (40-50 kPа), 250 cm3</t>
  </si>
  <si>
    <t xml:space="preserve">СО Абсолютного давления насыщенных паров нефтепродуктов АДНП-50 ГСО 8540, ФГУП "ВНИИМ им. Д.И. Менделеева" (48-60 кПа) / State standard samples with absolute saturated vapour pressure at 37.8*C in oil products, ADNP-50, state standard reference number  8540, Federal State University Enterprise  "VNEEM im. D. I. Medeleyeva" (48-60 KPa) </t>
  </si>
  <si>
    <t>СО Вязкости жидкости РЭВ-10-ЭК, ГСО 9500-2009, ООО "Экохим", (8 мм2/с) / Standard fluid viscosity REV-10-EК, state reference number 9500-2009, Ekokhim, LLC, (8mm2/s)</t>
  </si>
  <si>
    <t>СО Вязкости жидкости РЭВ-2-ЭК, ГСО 9498-2009, ООО "Экохим", (2 мм2/с) / Standard fluid viscosity REV-2-EК, state reference number 9498-2009, Ekokhim, LLC, (2mm2/s)</t>
  </si>
  <si>
    <t>СО Вязкости жидкости РЭВ-5-ЭК, ГСО 9499-2009, ООО "Экохим", (5 мм2/с) / Standard fluid viscosity REV-5-EК, state reference number 9499-2009, Ekokhim, LLC,  (5mm2/s)</t>
  </si>
  <si>
    <t>СО Давления насыщенных паров газового конденсата ГК-ДНП,  ГСО 8943-2008, АО «Сибтехнология», 35-70 кПа, 0,4 дм3 /
State standard samples: Saturated vapor pressure of gas condensate GK-DNP, GSO 8943-2008, Sibtekhnologiya, JSC, 35-70 kPa, 0.4 dm3</t>
  </si>
  <si>
    <t>АО "Сибтехнология" / Sibtekhnologiya, JSC</t>
  </si>
  <si>
    <t>СО Давления насыщенных паров нефтепродуктов ДНП-ПА (40, метод расширения), ГСО 9817-2011, ООО «Петроаналитика», (40-50 кПа), 250 см3 / State standard samples: Saturated vapor pressure of oil products DNP-PA (40, expansion method), GSO 9817-2011, LLC Petroanalitika, (40-50 kPa), 250 cm3</t>
  </si>
  <si>
    <t>ООО «Петроаналитика»
LLC Petroanalitika</t>
  </si>
  <si>
    <t>СО Давления насыщенных паров нефти и нефтепродуктов ДНП-30-ЭК, ГСО 8525-2004, ООО "Экросхим" (30 кПа) / State standard samples: saturated vapour pressure oil and oil products, DNP-30-EK Ekokhim LLC, (30 KPa)</t>
  </si>
  <si>
    <t>СО Давления насыщенных паров нефти и нефтепродуктов ДНП-50-ЭК, ГСО 8527-2004, ООО "Экросхим", (50 кПа) / State standard reference samples with saturated vapour pressure under  oil and oil products, DNP-50-EK, state reference number 8527-2004, Ekokhim LLC, (50 kPa)</t>
  </si>
  <si>
    <t xml:space="preserve">СО Давления насыщенных паров нефти и нефтепродуктов ДНП-60-ЭК, ГСО 8528-2004, ООО "Экохим", (60 кПа)/ State standard samples with saturated vapour pressure oil and oil products, DNP-60-EK, state reference number 8528-2004, Ekokhim LLC, (60 KPa) </t>
  </si>
  <si>
    <t>СО Массовая доля парафина в нефти СТ-Н-П (1,5-6,0%) ГСО 9270-2008, АО "Сибтехнология" / State standard reference samples with mass fraction of paraffin in oil and oil products. SТ-N-P (1,5-6,0%), state reference number  9270-2008, Sibtekhnologiya, CJSC.</t>
  </si>
  <si>
    <t>СО Массовая доля парафина в нефти СТ-Н-П (6,0-7,0%) ГСО 9270-2008, АО "Сибтехнология" / State standard reference samples with mass fraction of paraffin in oil and oil products. SТ-N-P (6,0-7,0%), state reference number  9270-2008, Sibtekhnologiya, CJSC.</t>
  </si>
  <si>
    <t>СО Массовой доли воды в в нефти СТ-Н-В, ГСО 9266-2008, АО "Сибтехнология", (0,06 %), 0,25 дм3 /State standard reference samples of Mass fraction of water in oil ST-N-V, GSO 9266-2008, Sibtekhnologiya, JSC, (0.06%), 0.25 dm3</t>
  </si>
  <si>
    <t>СО Массовой доли воды в газовом конденсате ГК-МВ, ГСО 8947-2008, АО "Сибтехнология", (0,03-0,1%), 0,3 дм3 / State standard reference samples of Mass fraction of water in gas condensate GK-MV, GSO 8947-2008, Sibtekhnologiya, JSC, (0.03-0.1%), 0.3 dm3</t>
  </si>
  <si>
    <t>АО "Сибтехнология"
Sibtekhnologiya, JSC</t>
  </si>
  <si>
    <t>СО Массовой доли воды в нефти и нефтепродуктах ВН-0,1-ЭК, ГСО 7928-2001, ООО "Экросхим", (0,095-0,105 %) / State standard reference samples with mass fraction of water in oil and oil products VN-0,1-EК, state reference number 7928-2001, Ekroskhim, LLC, (0,095-0,105 %)</t>
  </si>
  <si>
    <t>СО Массовой доли воды в нефти и нефтепродуктах ВН-0,5-ЭК ГСО 7929-2001 ООО "Экросхим" (0,45-0,55%) / State standard reference samples with mass fraction of water in oil and oil products VN-0,5-EК, state reference number 7929-2001, Ekroskhim, LLC, (0,45-0,55 %)</t>
  </si>
  <si>
    <t>СО Массовой доли воды в нефти и нефтепродуктах ВН-1,0-ЭК ГСО 7930-2001 ООО "Экросхим", (0,9-1,1 %) / State standard reference samples of mass fraction of water in oil and oil products VN-1,0-EК, state reference number 7930-2001, Ekroskhim, LLC, (0,9-1,1 %)</t>
  </si>
  <si>
    <t>СО Массовой доли меркаптановой серы в нефтепродуктах, МСН-ВНИИМ-0,001, ГСО 9009-2008, ФГУП «ВНИИМ им. Д. И. Менделеева», (0,0009 до 0,0011%) / State standard sample of Mass fraction of mercaptan sulfur in petroleum products, MSN-VNIIM-0.001, GSO 9009-2008, federal institute VNIIM named after D. I. Mendeleev, (0.0009 to 0.0011%)</t>
  </si>
  <si>
    <t>ФГУП «ВНИИМ
им. Д. И. Менделеева»
Dederal institute VNIIM named after D. I. Mendeleev</t>
  </si>
  <si>
    <t>СО Массовой доли механических примесей в газовом конденсате ГК-МП, ГСО 8945-2008, АО "Сибтехнология", (0,003-0,01%), / State standard samples of Mass fraction of mechanical impurities in gas condensate GK-MP, GSO 8945-2008, Sibtekhnologiya, JSC, (0.003-0.01%)</t>
  </si>
  <si>
    <t>СО Массовой доли механических примесей в нефти и нефтепродуктах  МПН-0,050-ЭК, ГСО 7857-2000 / State standard samples with mass fraction of solid admixtures, MPN-0,050-EК, state reference number 7857-2000</t>
  </si>
  <si>
    <t>СО Массовой доли механических примесей в нефти и нефтепродуктах МПН-0,0050-ЭК, ГСО 7855-2000 / State standard samples with mass fraction of solid admixtures, MPN-0,0050-EК, state reference number 7855-2000</t>
  </si>
  <si>
    <t>СО Массовой доли серы в минеральном масле СН-0,000-НС,  ГСО 9402-2009,  ООО "Нефть-Стандарт" (0,000%), 100 см3 /  State standard samples of Mass fraction of sulfur in mineral oil СН-0,000-НС, GSO 9402-2009, LLC "Neft-Standard" (0.000%), 100 cm3</t>
  </si>
  <si>
    <t xml:space="preserve">ООО "Нефть-Стандарт"/
LLC Neft-Standard </t>
  </si>
  <si>
    <t>СО Массовой доли серы в минеральном масле СН-0,005-ЭК, ГСО 8171-2002, (0,005%),  (Упаковка 5 ампул по 5 мл) / State standard samples of mass fraction of Sulphur in mineral oil SN-0,005-EК state reference number 8171-2002, (0,005%)</t>
  </si>
  <si>
    <t>СО Массовой доли серы в минеральном масле СН-0,010-ЭК, ГСО 8172-2002, (0,010%) (Упаковка 5 ампул по 5 мл) / State standard samples with mass fraction of Sulphur in mineral oil SN-0,010-EК state reference number 8172-2002, (0,010%)</t>
  </si>
  <si>
    <t xml:space="preserve">СО Массовой доли серы в минеральном масле СН-0,060-НС, ГСО 9406-2009, ООО "Нефть-Стандарт" (0,060%), 100 см3 / State standard samples with mass fraction of Sulphur in mineral oil SN-0,060-NS state reference number 9406-2009, LLC NEFT STANDARD (0,060%) 100 cm3 </t>
  </si>
  <si>
    <t>СО Массовой доли серы в минеральном масле СН-0,100-НС, ГСО 9407-2009, ООО "Нефть-Стандарт" (0,100%), 5 см3 / State standard samples with mass fraction of Sulphur in mineral oil SN-0,100-NS state reference number 9407-2009, LLC NEFT STANDARD (0,100%) 5 cm3</t>
  </si>
  <si>
    <t>СО Массовой доли серы в минеральном масле СН-0,100-ЭК, ГСО 8175-2002, (0,100%) / State standard samples with mass fraction of Sulphur in mineral oil SN-0,100-EК state reference number 8175-2002, (0,100%)</t>
  </si>
  <si>
    <t>СО Массовой доли серы в минеральном масле СН-0,200-ЭК, ГСО 8494-2003, (0,200%) / State standard samples with mass fraction of Sulphur in mineral oil SN-0,200-EК state reference number 8494-2003, (0,200%)</t>
  </si>
  <si>
    <t>СО Массовой доли серы в минеральном масле СН-0,200-ЭК, ГСО 8494-2003, (0,200%), (упаковка 5 ампул по 5 см3)  / State standard samples with mass fraction of Sulphur in mineral oil SN-0,200-EК state reference number 8494-2003, (0,200%), (5 ampules pack by 5 cm3)</t>
  </si>
  <si>
    <t>СО Массовой доли серы в минеральном масле СН-0,500-НС, ГСО 9409-2009, ООО "Нефть-Стандарт" (0,500%), 5 см3 / State standard samples with mass fraction of Sulphur in mineral oil SN-0,500-NS state reference number 9409-2009, (0,500%), LLC Neft-Standard, 5 cm3</t>
  </si>
  <si>
    <t>СО Массовой доли серы в минеральном масле СН-0,500-ЭК,   ГСО 8176-2002, (0,500%) / State standard samples with mass fraction of Sulphur in mineral oil SN-0,500-EК state reference number8176-2002, (0,500%)</t>
  </si>
  <si>
    <t>СО Массовой доли серы в минеральном масле СН-0,500-ЭК,  ГСО 8176-2002, ООО "Экросхим" (0,500%), (Упаковка 5 ампул по 5 см3) / State standard samples with mass fraction of Sulphur in mineral oil SN-0,500-EК state reference number8176-2002, LLC Ekroskhim (0,500%) (5 ampules pack by 5 cm3)</t>
  </si>
  <si>
    <t xml:space="preserve">СО Массовой доли серы в минеральном масле СН-1,000-НС, ГСО 9410-2009, ООО "Нефть-Стандарт" (1,000%), 5 см3 / State standard samples with mass fraction of Sulphur in mineral oil SN-1,000-NS state reference number 9410-2009, (0,500%), LLC Neft-Standard (1,000%), 5 cm3 </t>
  </si>
  <si>
    <t>СО Массовой доли серы в минеральном масле СН-1,000-ЭК,  ГСО 8177-2002, ООО "Экросхим" (1,000%), (Упаковка 5 ампул по 5 см3) / State standard samples with mass fraction of Sulphur in mineral oil SN-1,000-EК state reference number8177-2002, LLC Ekroskhim (1,000%) (5 ampules pack by 5 cm3)</t>
  </si>
  <si>
    <t xml:space="preserve">СО Массовой доли серы в минеральном масле СН-2,000-НС, ГСО 9412-2009, ООО "Нефть-Стандарт" (2,000%), 5 см3 / State standard samples with mass fraction of Sulphur in mineral oil SN-0,500-EК state reference number412-2009, LLC Neft-Standard (2,000%) 5cm3 </t>
  </si>
  <si>
    <t>СО Массовой доли серы в минеральном масле СН-2,000-ЭК,  ГСО 8496-2003, ООО "Экросхим" (2,000 %), (Упаковка 5 ампул по 5 см3) / State standard samples with mass fraction of Sulphur in mineral oil SN-2,000-EК state reference number 8496-2003, LLC Ekroskhim (2,000 %) (5 ampules pack by 5 cm3)</t>
  </si>
  <si>
    <t>СО Массовой доли серы в минеральном масле СН-5,000-ЭК,  ГСО 8179-2002 , ООО "Экросхим" (5,000%), (Упаковка 5 ампул по 5 см3) / 
State standard reference sample of Mass fraction of sulfur in mineral oil SN-5,000-EK, GSO 8179-2002, Ekrokhim LLC (5,000%), (Packing of 5 ampoules of 5 cm3)</t>
  </si>
  <si>
    <t>СО Массовой доли хлорорганических соединений в нефти СТ-Н-ХО, ГСО 9263-2008, АО "Сибтехнология", (2-10 мкг/г) / State standard reference samples with mass fraction of organochlorides in oil  SТ-N-ХО, state reference number  9263-2008, Sibtekhnologiya, JSC, (2-10 mcg/g)</t>
  </si>
  <si>
    <t>СО Массовой концентрации хлористых солей в газовом конденсате ГК-ХС, ГСО 8949-2008, АО "Сибтехнология", (2-10 мг/дм3) / State standard reference sample of mass concentration of chloride salts in the gas condensate GK-KhS, GSO 8949-2008, Sibtekhnologiya, JSC, (2-10 mg/dm3)</t>
  </si>
  <si>
    <t>СО плотности газового конденсата ГК-П, ГСО 8941-2008, АО "Сибтехнология", (680 -710) /  State standard reference samples of gas condensate density GK-P, GSO 8941-2008, Sibtekhnologiya, JSC, (680 -710), Sibtekhnologiya, JSC</t>
  </si>
  <si>
    <t>СО плотности газового конденсата ГК-П, ГСО 8941-2008, АО "Сибтехнология", (710 - 740) / State standard reference samples of gas condensate density GK-P, GSO 8941-2008, Sibtekhnologiya, JSC, (710 - 740)</t>
  </si>
  <si>
    <t>СО плотности газового конденсата ГК-П, ГСО 8941-2008, АО "Сибтехнология", (740 - 770) /  State standard reference samples of gas condensate density GK-P, GSO 8941-2008, Sibtekhnologiya, JSC, (740 - 770)</t>
  </si>
  <si>
    <t xml:space="preserve">СО Плотности жидкости ПЛ-730-ЭК, ГСО 8615-2004, ООО "Экросхим", (730 кг/м3) / State standard reference samples of liquid density PL-730-EK, state reference number  8615-2004, Ekroskhim, LLC (730 kg/m3) </t>
  </si>
  <si>
    <t xml:space="preserve">СО Плотности жидкости ПЛ-780-ЭК, ГСО 8617-2004, ООО "Экросхим", (780 кг/м3) / State standard reference samples of liquid density PL-780-EK, state reference number  8617-2004, Ekroskhim, LLC (780 kg/m3) </t>
  </si>
  <si>
    <t>СО Плотности жидкости ПЛ-810-ЭК, ГСО 8618-2004, ООО "Экросхим", (810 кг/м3) / State standard reference samples of liquid density PL-810-EK, state reference number  8618-2004, Ekroskhim, LLC, (810kg/m3)</t>
  </si>
  <si>
    <t xml:space="preserve">СО Плотности жидкости ПЛ-880-ЭК, ГСО 8621-2004, ООО "Экросхим", (880 кг/м3) / State standard reference samples of liquid density PL-880-EK, state reference number  8621-2004, Ekroskhim, LLC (880 kg/m3) </t>
  </si>
  <si>
    <t>СО Плотности жидкости РЭП-3, ГСО 8581-2004, ФГУП "ВНИИМ им. Д.И. Менделеева" (772,2-787,2 кг/м3) / State standard reference samples of liquid density REP-3, state reference number 8681-2004, FGUP D. E. Mendeleyeva (772,2-787,2 kg/m3)</t>
  </si>
  <si>
    <t>СО Плотности жидкости РЭП-4, ГСО 8582-2004, ФГУП "ВНИИМ им. Д.И. Менделеева" (857,3-874,7 кг/м3) / State standard reference samples of liquid density REP-4, state reference number 8582-2004, FGUP D.E. Mendeleyeva (857,3-874,7 kg/m3)</t>
  </si>
  <si>
    <t>СО Плотности жидкости РЭП-6, ГСО 8584-2004, ФГУП "ВНИИМ им. Д.И. Менделеева" (880,0-899,0 кг/м3) / State standard reference samples of liquid density REP-6, state reference number  8584-2004, FGUP D.E. Mendeleyeva (880,0-899,0 kg/m3)</t>
  </si>
  <si>
    <t>СО Содержания меркаптановой серы в нефтепродуктах, СМ-0,01-ЭК, ГСО 8418-2003, ООО "Экохим" / State standard reference sample for Mercaptan sulfur content in petroleum products, SM-0.01-EK, GSO 8418-2003, Ekohim LLC</t>
  </si>
  <si>
    <t>Экохим
Ekohim LLC</t>
  </si>
  <si>
    <t>СО Содержания меркаптановой серы в нефтепродуктах, СМ-0,03-ЭК, ГСО 8419-2003, ООО "Экохим"/ State standard reference sample for Mercaptan sulfur content in petroleum products, SM-0.03-EK, GSO 8419-2003, Ekohim LLC</t>
  </si>
  <si>
    <t>СО Содержания хлористых солей в нефти и нефтепродуктах ХСН-10-ЭК, ГСО 7898-2001, ООО "Экросхим" (10 мг/дм3) / State standard reference samples with mass fraction of chloride salts in oil  and oil products HSN-10-EК, state reference number 7898-2001, Ekroskhim, LLC (10mg/dm3)</t>
  </si>
  <si>
    <t xml:space="preserve">СО Содержания хлористых солей в нефти и нефтепродуктах ХСН-300-ЭК, ГСО 7901-2001, ООО "Экросхим", (300 мг/дм3) / State standard reference samples with mass fraction of chloride salts in oil  and oil products HSN-300-EК, state reference number  7901-2001, Ekroskhim, LLC (300 mg/dm3) </t>
  </si>
  <si>
    <t>СО Содержания хлористых солей в нефти и нефтепродуктах ХСН-50-ЭК, ГСО 7899-2001, ООО "Экросхим" (50 мг/дм3) / State standard reference samples with mass fraction of chloride salts in oil  and oil products HSN-50-EК, state reference number 7899-2001, Ekroskhim, LLC (50mg/dm3)</t>
  </si>
  <si>
    <t>СО Содержания хлористых солей в нефти и нефтепродуктах ХСН-5-ЭК, ГСО 7897-2001, ООО "Экросхим", ООО "Экросхим", (5 мг/дм3) / State standard reference samples with mass fraction of chloride salts in oil  and oil products HSN-5-EК, state reference number  7897-2001, Ekroskhim, LLC (5mg/dm3)</t>
  </si>
  <si>
    <t>СО Содержания хлорорганических соединений в нафте ХО-0,4-ЭК ГСО 8860-2007, (0,3-0,5 мкг/г) / State standard reference samples with mass fraction of organochlorides in oil  HO-0.4-EК, state reference number  8860-2007, (0,3-0,5 mcg/g)</t>
  </si>
  <si>
    <t>СО Содержания хлорорганических соединений в нефти ХОН-2-ЭК, ГСО 8852-2007, ООО "Экросхим", (2 мкг/г) / State standard reference samples with mass fraction of organochlorides in oil  HON-2-EК, state reference number  8852-2007, (2mcg/g)</t>
  </si>
  <si>
    <t xml:space="preserve">СО Состава газовой cмеси - имитатор природного газа (ИПГ-15), (ГСО 9301-2009 /ТУ 2114-009-53373468) / Standard Reference Sample NPG simulator (IPG-15), state  reference number  9301-2009, title: 
С2H6-5%; C3H8 -5%; i-C4H10-2%; n-C4H10-2%; neo-C5H12-0,01%; i-C5H12-2%; n- C5H12-2%; C6H14-0,1%; C7H16-0,04%; C8H18-0,01%; O2-0,1%; N2-2%; CO2-1,7%; H2-0,002%; He-0,01%; CH4-78%. </t>
  </si>
  <si>
    <t>СО Состава газовой смеси Н2S+СН3SН+С2Н5SН/N2, ГСО 8529-2004, ООО "МОНИТОРИНГ" Определяемые компоненты с примерным необходимым содержанием,  млн-1 (4дм 3): 
H2S – 200; CH3SН – 200; C2H5SН – 200; N2 - остальное /
State standard control gas mix,  state reference number  8529-2004, MONITORING, LLC, analyte with indicative require content:
H2S – 200; CH3SН – 200; C2H5SН – 200; N2 - rest</t>
  </si>
  <si>
    <t>СО Состава газовой смеси Н2S+СН3SН+С2Н5SН/N2, ГСО 8529-2004, ООО "МОНИТОРИНГ" Определяемые компоненты с примерным необходимым содержанием,  млн-1 (4дм 3):
H2S – 40; CH3SН – 40; C2H5SН – 40; N2 - остальное /
State standard control gas mix,  state reference number  8529-2004, MONITORING, LLC, analyte with indicative require content:
H2S – 40; CH3SН – 40; C2H5SН – 40; N2 - rest</t>
  </si>
  <si>
    <t>СО Состава газовой смеси Н2S+СН3SН+С2Н5SН/N2, ГСО 8530-2004, ООО "МОНИТОРИНГ" Определяемые компоненты с примерным необходимым содержанием,  млн-1 (4дм 3):
H2S – 8; CH3SН – 8; C2H5SН – 8; N2 - остальное /
State standard control gas mix,  state reference number  8530-2004, MONITORING, LLC, analyte with indicative require content:
H2S – 8; CH3SН – 8; C2H5SН – 8; N2 - rest</t>
  </si>
  <si>
    <t>СО Состава газовой смеси углеводородных газов (УГ-А-1),  ГСО 10463-2014, СH4-воздух 2,11% объемной доли, (48,0 %НКПР, ФГУП «СПО «Аналитприбор»</t>
  </si>
  <si>
    <t>ФГУП «СПО «Аналитприбор»
ГСО  10463-2014</t>
  </si>
  <si>
    <t>СО Состава и свойств нефти СТ-Н-ПВС, ГСО 9273-2008, АО "Сибтехнология", (плотность при 15С, 20С, (0,7770-0,8934 г/см3); кинематическая вязкость при 20С 2 -7 мм2/с; массовая доля серы от 0,1-1,0%) / State standard reference samples of oil composition and properties ST-N-PVC, State reference number  9273-2008, IVS 1557:2009, Sibtekhnologiya, JSC, (density at 15*C, 20*C,  (0,7770-0,8934 g/cm3); cinematic viscosity at 20⁰С 2 -7 mm2/s; mass sulphur fraction from 0,1-1,0 %)</t>
  </si>
  <si>
    <t>СО Состава искусственной газовой смеси на основе серосодержащих газов (СС-М-1), ГСО 10537-2014 (ГСО 10518-2014), (5 дм 3),
H2S -15; COS-19; CH3SH-15,5; C2H5SH-15; i-C3H7SH-15; C3H7SH-15; i-C4H9SH-15,4; C4H9SH-15; sec-C4H9SH-15; tert-C4H9SH-15,3; He-ост. 
State Standard Sample for Composition of an artificial gas mixture based on sulfur-containing gases (SS-M-1), GSO 10537-2014 (GSO 10518-2014), H2S -15; COS-19; CH3SH-15.5; C2H5SH-15; i-C3H7SH-15; C3H7SH-15; i-C4H9SH-15.4; C4H9SH-15; sec-C4H9SH-15; tert-C4H9SH-15.3; He-res.</t>
  </si>
  <si>
    <t>ГСО 10537-2014 (ГСО 10518-2014)</t>
  </si>
  <si>
    <t>СО Состава искусственной газовой смеси на основе серосодержащих газов (СС-М-1), ГСО 10537-2014 (ГСО 10518-2014), (5 дм 3),
H2S -35; COS-41; CH3SH-38; C2H5SH-37; i-C3H7SH-38; C3H7SH-39; i-C4H9SH-39; C4H9SH-39; sec-C4H9SH-38; tert-C4H9SH-39; He-ост. 
State Standard Sample for Composition of an artificial gas mixture based on sulfur-containing gases (SS-M-1), GSO 10537-2014 (GSO 10518-2014), H2S -35; COS-41; CH3SH-38; C2H5SH-37; i-C3H7SH-38; C3H7SH-39; i-C4H9SH-39; C4H9SH-39; sec-C4H9SH-38; tert-C4H9SH-39; He-res.</t>
  </si>
  <si>
    <t>ГСО 10537-2014 
(ГСО 10518-2014)</t>
  </si>
  <si>
    <t>СО Состава искусственной газовой смеси на основе углеводородных газов УВ-М-1, ГСО 10540-2014, ООО "МОНИТОРИНГ", (4 дм 3),
СH4-75; C3Н8-8; C4H10-2,5; He-0,005; H2-0,0029; O2-0,0035;    N2-1,807; CO2-1,71; C2H6-7,44; i-C4H10-1,67; neo-C5H12-0,008; i-C5H12-0,49; C5H12-0,439; C6H14-0,0855; C6H6-0,017; C7H16-0,0329; C7H8-0,0089; C8H18-0,012 / 
State Standard Sample for Composition of artificial gas mixture based on hydrocarbon gases UV-M-1, GSO 10540-2014, MONITORING LLC,
CH4-75; C3H8-8; C4H10-2.5; He 0.005; H2-0.0029; O2-0.0035; N2-1.807; CO2 -1.71; C2H6-7.44; i-C4H10-1.67; neo-C5H12-0.008; i-C5H12-0.49; C5H12-0.439; C6H14-0.0855; C6H6-0.017; C7H16-0.0329; C7H8-0.0089; C8H18-0.012</t>
  </si>
  <si>
    <t>ГСО 10540-2014</t>
  </si>
  <si>
    <t>СО Состава искусственной смеси сжиженных углеводородных газов (ШФЛУ-П-1), ГСО 10612-2015, ООО"ПГС-сервис", (4 дм 3)
СН4-0,519; С2Н6-1,04; C2Н4-0,104; С3Н8-15; С3Н6-0,301;
i-С4Н10-15; n-С4Н10-25; 1-С4Н8-0,406; i-С4Н8-0,302; транс-бутен-2 trans-C4H8-0,206; С4Н8-0,206; cis-С4Н8 -0,101; бутадиен-1,3 С4Н6-0,05; n-С5Н12 -23,1; i-С5Н12-15; 1-пентен С5Н10-0,157; 3-метил-1-бутен С5Н10-0,121; 2-метил-1-бутен С5Н10 -0,092; транс-пентен-2 С5Н10 - 0,0324; Цис-пентен-2 С5Н10-0,066;  n-С6Н14-2,99; 2,2-Диметилпропан neo-C5H12-0,443 / 
State Standard Sample of Composition of artificial mixture of liquefied hydrocarbon gases (SHFLU-P-1), GSO 10612-2015, PGS-servis LLC
CH4-0.519; C2H6-1.04; C2H4-0.104; C3H8-15; C3H6-0.301;
i-C4H10-15; n-C4H10-25; 1-C4H8-0.406; i-C4H8-0.302; trans-butene-2 trans-C4H8-0.206; C4H8-0.206; cis-C4H8 -0.101; 1,3-butadiene C4H6-0.05; n-C5H12 -23.1; i-C5H12-15; 1-pentene C5H10-0.157; 3-methyl-1-butene C5H10-0.121; 2-methyl-1-butene C5H10 -0.092; trans-pentene-2 C5H10 - 0.0324; Cis-pentene-2 C5H10-0.066; n-C6H14-2.99; 2,2-Dimethylpropane neo-C5H12-0.443</t>
  </si>
  <si>
    <t>ГСО 10612-2015
ООО"ПГС-сервис"</t>
  </si>
  <si>
    <t xml:space="preserve">СО Состава раствора нефтепродуктов (углеводородов) в четыреххлористом углероде (НП-Сиб), ГСО 7822-2000 / State standard samples for fraction of petroleum products (HC) in chlorinated carbon (NP-Sib) state reference sample 7822-2000 </t>
  </si>
  <si>
    <t>ООО "ПЭП СИБЭКОПРИБОР" / 
PEP SIBEKOPRIBOR, LLC</t>
  </si>
  <si>
    <t>СО Состава хлорбензола, СОП 0027-03 СТХ, ООО "Экросхим" / State standard of chlorobenzene content, SOP 0027-03, STKH LLC Ekroskhim</t>
  </si>
  <si>
    <t>СО Удельной электрической проводимости водных сред УЭП-2, ГСО 7375-97, (1,23-1,35 См/м), (20 см3) / State standard of specific electrical conductivity of aqueous media UEP-2, state standard sample 7375-97, (1.23-1.35 cm / m), 20 cm3)</t>
  </si>
  <si>
    <t>СО Удельной электрической проводимости водных сред УЭП-3, ГСО 7376-97, (0,134-0,148 См/м), (20 см3)  / State standard of specific electrical conductivity of aqueous media UEP-3, state standard sample 7376-97, (0,134-0,148 cm / m), (20 cm3)</t>
  </si>
  <si>
    <t>СО Удельной электрической проводимости водных сред УЭП-4, ГСО 7377-97, (0,028-0,03 См/м), (20 см3) / State standard of specific electrical conductivity of aqueous media UEP-4, state standard sample 7377-97, (0,028-0,03  cm / m), (20 cm3)</t>
  </si>
  <si>
    <t>СО Фракционного состава газового конденсата ГК-ФС, ГСО 8944-2008, АО "Сибтехнология" / State standard reference samples: fractional composition of gas condensate GK-FS, GSO 8944-2008, Sibtekhnologiya, JSC</t>
  </si>
  <si>
    <t>СО Фракционного состава газового конденсата СО ГК-ПА-3, ГСО 11067-2018, ООО «Петроаналитика» / State standard reference samples: fractional composition of gas condensate SO-GK-PA-3, GSO-11067-2018, LLC Petroanalitika</t>
  </si>
  <si>
    <t>ООО
«Петроаналитика»
LLC Petroanalitika</t>
  </si>
  <si>
    <t>СО Фракционного состава нефтепродуктов ФС-Б-ЭК, ГСО 8785-2006, ООО "Экросхим" / State standard reference samples: fraction of petroleum products FS-B-EК, State reference number 8785-2006, Ekroskhim, LLC</t>
  </si>
  <si>
    <t>СО Фракционного состава нефти  СТ-Н-ФС, ГСО 9271-2008, АО "Сибтехнология", (температура начала кипения до 45 0С) / State standard samples: oil fraction composition, ST-N-FS, state reference number 9271-2008, Sibtekhnologiya, CJSC (bubble point up to 45*C)</t>
  </si>
  <si>
    <t>Сода пищевая, 500г / Baking soda, 500g</t>
  </si>
  <si>
    <t>Спирт изопропиловый  х.ч. / ч. по ГОСТ 9805, (фасовка 1 дм3) / 
Isopropyl alcohol,  (1dm3 pack)</t>
  </si>
  <si>
    <t>ГОСТ 9805</t>
  </si>
  <si>
    <t>Спирт этиловый технический гидролизный ректификованный по ГОСТ Р 55878, в.с. / Rectified ethyl alcohol as per GOST R 55878</t>
  </si>
  <si>
    <t>ГОСТ 18300, в.с.</t>
  </si>
  <si>
    <t>Стандарт-титр для приготовления рабочих эталонов рН 2 разряда СТ-12-3 (рН 4,01), ТУ 2642-072-56278322-2009  (Упаковка 6 штук) / Standard-dilution for preparation of reference samples of pH of 2 grade ST-12-3 (pH 4.01), TU 2642-072-56278322-2009  (packing of 6 nos.)</t>
  </si>
  <si>
    <t xml:space="preserve">Стандарт-титр для приготовления рабочих эталонов рН 2 разряда СТ-12-4 (рН 6,86 ), ТУ 2642-072-56278322-2009  (Упаковка 6 штук) / Standard-dilution for preparation of reference samples of pH of 2 grade SТ-12-4 (рН 6,86 ),  TU 2642-072-56278322-2009  (packing of 6 nos.) </t>
  </si>
  <si>
    <t>Стандарт-титр для приготовления рабочих эталонов рН 2 разряда СТ-12-5 (рН 9,18), ТУ 2642-072-56278322-2009  (Упаковка 6 штук)/ Standard-dilution for preparation of reference samples of pH of 2 grade SТ-12-5 (рН 9,18), ТU 2642-072-56278322-2009  (packing of 6 nos.)</t>
  </si>
  <si>
    <t>Толуол без хлора и серы (БХС) х.ч., ТУ 2631-078-44493179-02, АО «ЭКОС-1», (фасовка 1 дм3-0,86 кг) / Chlorine and sulfur  free toluene, chemically pure, TS 2631-078-44493179-02, JSC ECOS-1, (packing 1 dm3-0.86 kg)</t>
  </si>
  <si>
    <t>ТУ/TU 
2631-078-44493179-02</t>
  </si>
  <si>
    <t>Толуол, ГОСТ  14710 (фасовка 20 дм3-17,2 кг)/ 
Toluene, GOST 14710 (package 20dm3 - 17,2 kg)</t>
  </si>
  <si>
    <t>Фенолфталеин, ч.д.а., ТУ 6-09-5360-88 (фасовка 0,05 кг/ kg) / Phenolphthalein, puriss p.a., TU 6-09-5360-88  (0.05kg packing)</t>
  </si>
  <si>
    <t>Фильтровальная бумага Whatman ® d=125 mm (Кат.№ 1441 125) /
Filtering paper Whatman, d=125mm  (Cat. No. 1441 125)</t>
  </si>
  <si>
    <t>Whatman
Кат. № / Сat. No.
1441 125</t>
  </si>
  <si>
    <t xml:space="preserve">Фильтры обеззоленные "Синяя лента" , d=12,5 см, (100 шт/упак.) / Ashless filter "Sinyaya lenta", d=12.5cm (100 pcs/pack) </t>
  </si>
  <si>
    <t>Синяя лента 
d=12,5 см / blue strip</t>
  </si>
  <si>
    <t>Хлороформ, х.ч, ТУ 2631-008-00207787-02, (фасовка 1,5 кг)/ 
Chloroform ТU 2631-008-00207787-02 (1.5kg packing)</t>
  </si>
  <si>
    <t>Четыреххлористый углерод особой чистоты (ос.ч.) 18-4 (99,93), АО «ЭКОС-1», ТУ 20.14.13-241-44493179-2018,  (фасовка 1дм3-1,6 кг) / Carbon tetrachloride, extra pure grade 18-4 (99.93), JSC ECOS-1, TS 20.14.13-241-44493179-2018, (packing 1 dm3-1.6 kg)</t>
  </si>
  <si>
    <t>Четыреххлористый углерод химически (ХЧ) чистый для экстракции из водных сред сорт А (99,95), АО «ЭКОС-1», ТУ 2631-027-44493179-98, (фасовка 1дм3-1,6 кг) / Carbon tetrachloride, chemically pure from aqueous medium, grade A (99.95), JSC ECOS-1, TS 2631-027-44493179-98, (packing 1 dm3-1.6 kg)</t>
  </si>
  <si>
    <t>Эриохром черный Т, ч.д.а., ТУ 6-09-1760-72, (фасовка 0,1 кг) / Eriochrome black T, analytically pure, reagent grade, TS 6-09-1760-72 (0.1 kg packing)</t>
  </si>
  <si>
    <t>кг/ kg</t>
  </si>
  <si>
    <t>л/ lit</t>
  </si>
  <si>
    <t>баллон/ 
bottles</t>
  </si>
  <si>
    <t>дм3</t>
  </si>
  <si>
    <t>шт./ ea.</t>
  </si>
  <si>
    <t>упак./ 
pack</t>
  </si>
  <si>
    <t>0,25 дм3</t>
  </si>
  <si>
    <t>Упаковка 5 ампул по 5 см3
Packing of 5 ampoules of 5 cm3</t>
  </si>
  <si>
    <t>комплект/ set</t>
  </si>
  <si>
    <t>ампул/
ampoules</t>
  </si>
  <si>
    <t>20 см3</t>
  </si>
  <si>
    <t>Примечания / доп. Информация</t>
  </si>
  <si>
    <t>Цена за ед., руб. с НДС</t>
  </si>
  <si>
    <t>Налого вая ставка НДС (10% / 20% / без НДС)</t>
  </si>
  <si>
    <t>Приложение №1 / Attachment No. 1</t>
  </si>
  <si>
    <t>Генеральному директору / General Director</t>
  </si>
  <si>
    <t xml:space="preserve">ООО "Норд Империал" / LLC Nord Imperial </t>
  </si>
  <si>
    <t>А.К. Иванову / A.K. Ivanov</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</si>
  <si>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</si>
  <si>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</si>
  <si>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</si>
  <si>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</si>
  <si>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 68-2020 "Приобретение реактивов, государственных стандартных образцов для химических лабораторий" / #68-2020 Purchase of chemicals, state standard samples for chemical laboratories</t>
  </si>
  <si>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</si>
  <si>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Сумма прописью / Total amount in words: </t>
  </si>
  <si>
    <r>
      <t xml:space="preserve">3.  На момент поставки срок годности реактива и / или стандартного образца (СО): для реактивов / СО со сроком хранения 6 месяцев – не менее 5 месяцев; для  реактивов / СО со сроком хранения 1 год – не менее 10 месяцев; для  реактивов / СО со сроком хранения более 1 года – не менее не менее двух третей от указанного срока годности. / </t>
    </r>
    <r>
      <rPr>
        <i/>
        <sz val="12"/>
        <rFont val="Times New Roman"/>
        <family val="1"/>
        <charset val="204"/>
      </rPr>
      <t>On the date of supply best before date of the chemical and /or standard sample (SS): for chemicals/ SS with a shelf life of 6 months - at least 5 months; for chemicals/ SS with a shelf life of 1 year - at least 10 months;  for chemicals/ SS with a shelf life of more than 1 year - at least two-thirds of the specified shelf life.</t>
    </r>
  </si>
  <si>
    <r>
      <t>5. Сроки поставки оборудования на склад ООО «Норд Империал»/</t>
    </r>
    <r>
      <rPr>
        <i/>
        <sz val="12"/>
        <rFont val="Times New Roman"/>
        <family val="1"/>
        <charset val="204"/>
      </rPr>
      <t xml:space="preserve"> in respect to equipment supply to Nord Imperial, LLC warehouse</t>
    </r>
    <r>
      <rPr>
        <sz val="12"/>
        <rFont val="Times New Roman"/>
        <family val="1"/>
        <charset val="204"/>
      </rPr>
      <t>___________________________________________(до/by 29.02.2021)</t>
    </r>
  </si>
  <si>
    <t>6. ____________________________________________________________________________________________________________________________________________</t>
  </si>
  <si>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</si>
  <si>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</si>
  <si>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</si>
  <si>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4.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</si>
  <si>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Всего, общая сумма руб. с НДС с доставкой до г. Томск/ Total amount RUB incl. VAT ( (Tomsk)</t>
  </si>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</sst>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quot;-&quot;_р_._-;_-@_-"/>
    <numFmt numFmtId="165" formatCode="_-* #,##0.00_р_._-;\-* #,##0.00_р_._-;_-* &quot;-&quot;??_р_._-;_-@_-"/>
    <numFmt numFmtId="166" formatCode="_-* #,##0.00_р_._-;\-* #,##0.00_р_._-;_-* &quot;-&quot;_р_._-;_-@_-"/>
    <numFmt numFmtId="167" formatCode="_-* #,##0.0_р_._-;\-* #,##0.0_р_._-;_-* &quot;-&quot;_р_._-;_-@_-"/>
  </numFmts>
  <fonts count="19"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2"/>
      <name val="Symbol"/>
      <family val="1"/>
      <charset val="2"/>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8" fillId="0" borderId="0" applyFont="0" applyFill="0" applyBorder="0" applyAlignment="0" applyProtection="0"/>
  </cellStyleXfs>
  <cellXfs count="97">
    <xf numFmtId="0" fontId="0" fillId="0" borderId="0" xfId="0"/>
    <xf numFmtId="0" fontId="1" fillId="0" borderId="0" xfId="0" applyFont="1" applyFill="1" applyAlignment="1" applyProtection="1">
      <alignment horizontal="center" vertical="center"/>
      <protection locked="0"/>
    </xf>
    <xf numFmtId="0" fontId="5" fillId="0" borderId="0" xfId="0" applyFont="1" applyAlignment="1" applyProtection="1">
      <alignment horizontal="left" indent="3"/>
      <protection locked="0"/>
    </xf>
    <xf numFmtId="0" fontId="2" fillId="0" borderId="0" xfId="0" applyFont="1" applyAlignment="1" applyProtection="1">
      <alignment horizontal="left" indent="5"/>
      <protection locked="0"/>
    </xf>
    <xf numFmtId="0" fontId="1" fillId="0" borderId="0" xfId="0" applyFont="1" applyFill="1" applyAlignment="1" applyProtection="1">
      <alignment wrapText="1"/>
      <protection locked="0"/>
    </xf>
    <xf numFmtId="0" fontId="6" fillId="0" borderId="0" xfId="0" applyFont="1" applyProtection="1">
      <protection locked="0"/>
    </xf>
    <xf numFmtId="0" fontId="2" fillId="0" borderId="0" xfId="0" applyFont="1" applyFill="1" applyProtection="1">
      <protection locked="0"/>
    </xf>
    <xf numFmtId="0" fontId="3" fillId="0" borderId="0" xfId="0"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0" fillId="0" borderId="0" xfId="0" applyFont="1" applyAlignment="1" applyProtection="1">
      <alignment horizontal="left" vertical="center"/>
      <protection locked="0"/>
    </xf>
    <xf numFmtId="0"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0" fillId="0" borderId="0" xfId="0" applyAlignment="1" applyProtection="1">
      <alignment vertical="center"/>
      <protection locked="0"/>
    </xf>
    <xf numFmtId="0" fontId="12" fillId="0" borderId="0" xfId="0" applyFont="1" applyAlignment="1" applyProtection="1">
      <alignment horizontal="center" vertical="center"/>
      <protection locked="0"/>
    </xf>
    <xf numFmtId="0" fontId="2" fillId="0" borderId="0" xfId="0" applyFont="1" applyFill="1" applyAlignment="1" applyProtection="1">
      <alignment horizontal="center" vertical="top"/>
      <protection locked="0"/>
    </xf>
    <xf numFmtId="0" fontId="2" fillId="0" borderId="0" xfId="0" applyNumberFormat="1" applyFont="1" applyFill="1" applyAlignment="1" applyProtection="1">
      <alignment horizontal="center" vertical="top"/>
      <protection locked="0"/>
    </xf>
    <xf numFmtId="0" fontId="13"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top"/>
      <protection locked="0"/>
    </xf>
    <xf numFmtId="164" fontId="2" fillId="0" borderId="0" xfId="0" applyNumberFormat="1" applyFont="1" applyFill="1" applyAlignment="1" applyProtection="1">
      <alignment horizontal="center" vertical="top"/>
      <protection locked="0"/>
    </xf>
    <xf numFmtId="164" fontId="1" fillId="0" borderId="5" xfId="1" applyNumberFormat="1"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166" fontId="1" fillId="0" borderId="5" xfId="1" applyNumberFormat="1"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12"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167" fontId="1" fillId="0" borderId="5" xfId="1" applyNumberFormat="1" applyFont="1" applyFill="1" applyBorder="1" applyAlignment="1" applyProtection="1">
      <alignment vertical="center" wrapText="1"/>
      <protection locked="0"/>
    </xf>
    <xf numFmtId="0" fontId="16" fillId="0" borderId="0" xfId="0" applyFont="1" applyBorder="1" applyAlignment="1">
      <alignment horizontal="left" vertical="top"/>
    </xf>
    <xf numFmtId="0" fontId="16" fillId="0" borderId="0" xfId="0" applyFont="1" applyAlignment="1">
      <alignment horizontal="left" vertical="top"/>
    </xf>
    <xf numFmtId="0" fontId="2" fillId="0" borderId="0" xfId="0" applyFont="1" applyAlignment="1"/>
    <xf numFmtId="0" fontId="2" fillId="0" borderId="0" xfId="0" applyFont="1" applyAlignment="1">
      <alignment horizontal="right"/>
    </xf>
    <xf numFmtId="0" fontId="2" fillId="0" borderId="0" xfId="0" applyFont="1" applyAlignment="1">
      <alignment horizontal="justify"/>
    </xf>
    <xf numFmtId="0" fontId="16" fillId="0" borderId="0" xfId="0" applyFont="1" applyAlignment="1">
      <alignment horizontal="left" vertical="top" wrapText="1"/>
    </xf>
    <xf numFmtId="0" fontId="2" fillId="0" borderId="0" xfId="0" applyFont="1" applyAlignment="1">
      <alignment horizontal="center"/>
    </xf>
    <xf numFmtId="0" fontId="1" fillId="0"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0" fontId="5" fillId="0" borderId="0" xfId="0" applyFont="1" applyAlignment="1" applyProtection="1">
      <alignment horizontal="left" wrapText="1"/>
      <protection locked="0"/>
    </xf>
    <xf numFmtId="0" fontId="2" fillId="0" borderId="0" xfId="0" applyNumberFormat="1" applyFont="1" applyFill="1" applyAlignment="1" applyProtection="1">
      <alignment horizontal="center" vertical="top" wrapText="1"/>
      <protection locked="0"/>
    </xf>
    <xf numFmtId="0" fontId="2" fillId="0" borderId="0" xfId="0" applyFont="1" applyFill="1" applyAlignment="1" applyProtection="1">
      <alignment wrapText="1"/>
      <protection locked="0"/>
    </xf>
    <xf numFmtId="0" fontId="7" fillId="0" borderId="2"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horizontal="center" vertical="center"/>
    </xf>
    <xf numFmtId="0" fontId="6" fillId="0" borderId="0" xfId="0" applyFont="1" applyBorder="1" applyAlignment="1">
      <alignment horizontal="center" vertical="top"/>
    </xf>
    <xf numFmtId="0" fontId="15" fillId="2" borderId="4" xfId="0" applyFont="1" applyFill="1" applyBorder="1" applyAlignment="1" applyProtection="1">
      <alignment horizontal="right" vertical="center"/>
      <protection locked="0"/>
    </xf>
    <xf numFmtId="0" fontId="15" fillId="2" borderId="6" xfId="0" applyFont="1" applyFill="1" applyBorder="1" applyAlignment="1" applyProtection="1">
      <alignment horizontal="right" vertical="center"/>
      <protection locked="0"/>
    </xf>
    <xf numFmtId="0" fontId="15" fillId="2" borderId="7"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top"/>
    </xf>
    <xf numFmtId="0" fontId="2" fillId="0" borderId="0" xfId="0" applyFont="1" applyBorder="1" applyAlignment="1">
      <alignment horizontal="center"/>
    </xf>
    <xf numFmtId="0" fontId="2" fillId="0" borderId="0" xfId="0" applyFont="1" applyAlignment="1" applyProtection="1">
      <alignment horizontal="justify" wrapText="1"/>
      <protection locked="0"/>
    </xf>
    <xf numFmtId="0" fontId="0" fillId="0" borderId="0" xfId="0" applyAlignment="1" applyProtection="1">
      <alignment wrapText="1"/>
      <protection locked="0"/>
    </xf>
    <xf numFmtId="0" fontId="1" fillId="2" borderId="3" xfId="0" applyFont="1" applyFill="1" applyBorder="1" applyAlignment="1" applyProtection="1">
      <alignment vertical="center" wrapText="1"/>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2" fillId="0" borderId="0" xfId="0" applyFont="1" applyAlignment="1">
      <alignment horizontal="center" wrapText="1"/>
    </xf>
  </cellXfs>
  <cellStyles count="2">
    <cellStyle name="Обычный" xfId="0" builtinId="0"/>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4"/>
  <sheetViews>
    <sheetView tabSelected="1" zoomScale="85" zoomScaleNormal="85" workbookViewId="0">
      <selection activeCell="A14" sqref="A14:J14"/>
    </sheetView>
  </sheetViews>
  <sheetFormatPr defaultRowHeight="15.75" x14ac:dyDescent="0.25"/>
  <cols>
    <col min="1" max="1" width="6.28515625" style="25" customWidth="1"/>
    <col min="2" max="2" width="68.85546875" style="21" customWidth="1"/>
    <col min="3" max="3" width="25" style="23" customWidth="1"/>
    <col min="4" max="4" width="11.5703125" style="23" customWidth="1"/>
    <col min="5" max="5" width="12.7109375" style="21" customWidth="1"/>
    <col min="6" max="6" width="8.7109375" style="21" customWidth="1"/>
    <col min="7" max="7" width="13.140625" style="6" customWidth="1"/>
    <col min="8" max="8" width="16.7109375" style="6" customWidth="1"/>
    <col min="9" max="9" width="14.28515625" style="6" customWidth="1"/>
    <col min="10" max="10" width="30.140625" style="6" customWidth="1"/>
    <col min="11" max="11" width="6.140625" style="33" customWidth="1"/>
    <col min="12" max="12" width="48.7109375" style="45" customWidth="1"/>
    <col min="13" max="13" width="58" style="33" customWidth="1"/>
    <col min="14" max="14" width="22.7109375" style="34" customWidth="1"/>
    <col min="15" max="15" width="15" style="6" customWidth="1"/>
    <col min="16" max="256" width="9.140625" style="6"/>
    <col min="257" max="257" width="6.28515625" style="6" customWidth="1"/>
    <col min="258" max="258" width="55" style="6" customWidth="1"/>
    <col min="259" max="259" width="40.85546875" style="6" customWidth="1"/>
    <col min="260" max="260" width="35.85546875" style="6" customWidth="1"/>
    <col min="261" max="261" width="9.42578125" style="6" bestFit="1" customWidth="1"/>
    <col min="262" max="262" width="10.85546875" style="6" customWidth="1"/>
    <col min="263" max="263" width="20.85546875" style="6" customWidth="1"/>
    <col min="264" max="264" width="19.5703125" style="6" customWidth="1"/>
    <col min="265" max="265" width="6.140625" style="6" customWidth="1"/>
    <col min="266" max="266" width="48.7109375" style="6" customWidth="1"/>
    <col min="267" max="267" width="58" style="6" customWidth="1"/>
    <col min="268" max="268" width="22.7109375" style="6" customWidth="1"/>
    <col min="269" max="269" width="15" style="6" customWidth="1"/>
    <col min="270" max="512" width="9.140625" style="6"/>
    <col min="513" max="513" width="6.28515625" style="6" customWidth="1"/>
    <col min="514" max="514" width="55" style="6" customWidth="1"/>
    <col min="515" max="515" width="40.85546875" style="6" customWidth="1"/>
    <col min="516" max="516" width="35.85546875" style="6" customWidth="1"/>
    <col min="517" max="517" width="9.42578125" style="6" bestFit="1" customWidth="1"/>
    <col min="518" max="518" width="10.85546875" style="6" customWidth="1"/>
    <col min="519" max="519" width="20.85546875" style="6" customWidth="1"/>
    <col min="520" max="520" width="19.5703125" style="6" customWidth="1"/>
    <col min="521" max="521" width="6.140625" style="6" customWidth="1"/>
    <col min="522" max="522" width="48.7109375" style="6" customWidth="1"/>
    <col min="523" max="523" width="58" style="6" customWidth="1"/>
    <col min="524" max="524" width="22.7109375" style="6" customWidth="1"/>
    <col min="525" max="525" width="15" style="6" customWidth="1"/>
    <col min="526" max="768" width="9.140625" style="6"/>
    <col min="769" max="769" width="6.28515625" style="6" customWidth="1"/>
    <col min="770" max="770" width="55" style="6" customWidth="1"/>
    <col min="771" max="771" width="40.85546875" style="6" customWidth="1"/>
    <col min="772" max="772" width="35.85546875" style="6" customWidth="1"/>
    <col min="773" max="773" width="9.42578125" style="6" bestFit="1" customWidth="1"/>
    <col min="774" max="774" width="10.85546875" style="6" customWidth="1"/>
    <col min="775" max="775" width="20.85546875" style="6" customWidth="1"/>
    <col min="776" max="776" width="19.5703125" style="6" customWidth="1"/>
    <col min="777" max="777" width="6.140625" style="6" customWidth="1"/>
    <col min="778" max="778" width="48.7109375" style="6" customWidth="1"/>
    <col min="779" max="779" width="58" style="6" customWidth="1"/>
    <col min="780" max="780" width="22.7109375" style="6" customWidth="1"/>
    <col min="781" max="781" width="15" style="6" customWidth="1"/>
    <col min="782" max="1024" width="9.140625" style="6"/>
    <col min="1025" max="1025" width="6.28515625" style="6" customWidth="1"/>
    <col min="1026" max="1026" width="55" style="6" customWidth="1"/>
    <col min="1027" max="1027" width="40.85546875" style="6" customWidth="1"/>
    <col min="1028" max="1028" width="35.85546875" style="6" customWidth="1"/>
    <col min="1029" max="1029" width="9.42578125" style="6" bestFit="1" customWidth="1"/>
    <col min="1030" max="1030" width="10.85546875" style="6" customWidth="1"/>
    <col min="1031" max="1031" width="20.85546875" style="6" customWidth="1"/>
    <col min="1032" max="1032" width="19.5703125" style="6" customWidth="1"/>
    <col min="1033" max="1033" width="6.140625" style="6" customWidth="1"/>
    <col min="1034" max="1034" width="48.7109375" style="6" customWidth="1"/>
    <col min="1035" max="1035" width="58" style="6" customWidth="1"/>
    <col min="1036" max="1036" width="22.7109375" style="6" customWidth="1"/>
    <col min="1037" max="1037" width="15" style="6" customWidth="1"/>
    <col min="1038" max="1280" width="9.140625" style="6"/>
    <col min="1281" max="1281" width="6.28515625" style="6" customWidth="1"/>
    <col min="1282" max="1282" width="55" style="6" customWidth="1"/>
    <col min="1283" max="1283" width="40.85546875" style="6" customWidth="1"/>
    <col min="1284" max="1284" width="35.85546875" style="6" customWidth="1"/>
    <col min="1285" max="1285" width="9.42578125" style="6" bestFit="1" customWidth="1"/>
    <col min="1286" max="1286" width="10.85546875" style="6" customWidth="1"/>
    <col min="1287" max="1287" width="20.85546875" style="6" customWidth="1"/>
    <col min="1288" max="1288" width="19.5703125" style="6" customWidth="1"/>
    <col min="1289" max="1289" width="6.140625" style="6" customWidth="1"/>
    <col min="1290" max="1290" width="48.7109375" style="6" customWidth="1"/>
    <col min="1291" max="1291" width="58" style="6" customWidth="1"/>
    <col min="1292" max="1292" width="22.7109375" style="6" customWidth="1"/>
    <col min="1293" max="1293" width="15" style="6" customWidth="1"/>
    <col min="1294" max="1536" width="9.140625" style="6"/>
    <col min="1537" max="1537" width="6.28515625" style="6" customWidth="1"/>
    <col min="1538" max="1538" width="55" style="6" customWidth="1"/>
    <col min="1539" max="1539" width="40.85546875" style="6" customWidth="1"/>
    <col min="1540" max="1540" width="35.85546875" style="6" customWidth="1"/>
    <col min="1541" max="1541" width="9.42578125" style="6" bestFit="1" customWidth="1"/>
    <col min="1542" max="1542" width="10.85546875" style="6" customWidth="1"/>
    <col min="1543" max="1543" width="20.85546875" style="6" customWidth="1"/>
    <col min="1544" max="1544" width="19.5703125" style="6" customWidth="1"/>
    <col min="1545" max="1545" width="6.140625" style="6" customWidth="1"/>
    <col min="1546" max="1546" width="48.7109375" style="6" customWidth="1"/>
    <col min="1547" max="1547" width="58" style="6" customWidth="1"/>
    <col min="1548" max="1548" width="22.7109375" style="6" customWidth="1"/>
    <col min="1549" max="1549" width="15" style="6" customWidth="1"/>
    <col min="1550" max="1792" width="9.140625" style="6"/>
    <col min="1793" max="1793" width="6.28515625" style="6" customWidth="1"/>
    <col min="1794" max="1794" width="55" style="6" customWidth="1"/>
    <col min="1795" max="1795" width="40.85546875" style="6" customWidth="1"/>
    <col min="1796" max="1796" width="35.85546875" style="6" customWidth="1"/>
    <col min="1797" max="1797" width="9.42578125" style="6" bestFit="1" customWidth="1"/>
    <col min="1798" max="1798" width="10.85546875" style="6" customWidth="1"/>
    <col min="1799" max="1799" width="20.85546875" style="6" customWidth="1"/>
    <col min="1800" max="1800" width="19.5703125" style="6" customWidth="1"/>
    <col min="1801" max="1801" width="6.140625" style="6" customWidth="1"/>
    <col min="1802" max="1802" width="48.7109375" style="6" customWidth="1"/>
    <col min="1803" max="1803" width="58" style="6" customWidth="1"/>
    <col min="1804" max="1804" width="22.7109375" style="6" customWidth="1"/>
    <col min="1805" max="1805" width="15" style="6" customWidth="1"/>
    <col min="1806" max="2048" width="9.140625" style="6"/>
    <col min="2049" max="2049" width="6.28515625" style="6" customWidth="1"/>
    <col min="2050" max="2050" width="55" style="6" customWidth="1"/>
    <col min="2051" max="2051" width="40.85546875" style="6" customWidth="1"/>
    <col min="2052" max="2052" width="35.85546875" style="6" customWidth="1"/>
    <col min="2053" max="2053" width="9.42578125" style="6" bestFit="1" customWidth="1"/>
    <col min="2054" max="2054" width="10.85546875" style="6" customWidth="1"/>
    <col min="2055" max="2055" width="20.85546875" style="6" customWidth="1"/>
    <col min="2056" max="2056" width="19.5703125" style="6" customWidth="1"/>
    <col min="2057" max="2057" width="6.140625" style="6" customWidth="1"/>
    <col min="2058" max="2058" width="48.7109375" style="6" customWidth="1"/>
    <col min="2059" max="2059" width="58" style="6" customWidth="1"/>
    <col min="2060" max="2060" width="22.7109375" style="6" customWidth="1"/>
    <col min="2061" max="2061" width="15" style="6" customWidth="1"/>
    <col min="2062" max="2304" width="9.140625" style="6"/>
    <col min="2305" max="2305" width="6.28515625" style="6" customWidth="1"/>
    <col min="2306" max="2306" width="55" style="6" customWidth="1"/>
    <col min="2307" max="2307" width="40.85546875" style="6" customWidth="1"/>
    <col min="2308" max="2308" width="35.85546875" style="6" customWidth="1"/>
    <col min="2309" max="2309" width="9.42578125" style="6" bestFit="1" customWidth="1"/>
    <col min="2310" max="2310" width="10.85546875" style="6" customWidth="1"/>
    <col min="2311" max="2311" width="20.85546875" style="6" customWidth="1"/>
    <col min="2312" max="2312" width="19.5703125" style="6" customWidth="1"/>
    <col min="2313" max="2313" width="6.140625" style="6" customWidth="1"/>
    <col min="2314" max="2314" width="48.7109375" style="6" customWidth="1"/>
    <col min="2315" max="2315" width="58" style="6" customWidth="1"/>
    <col min="2316" max="2316" width="22.7109375" style="6" customWidth="1"/>
    <col min="2317" max="2317" width="15" style="6" customWidth="1"/>
    <col min="2318" max="2560" width="9.140625" style="6"/>
    <col min="2561" max="2561" width="6.28515625" style="6" customWidth="1"/>
    <col min="2562" max="2562" width="55" style="6" customWidth="1"/>
    <col min="2563" max="2563" width="40.85546875" style="6" customWidth="1"/>
    <col min="2564" max="2564" width="35.85546875" style="6" customWidth="1"/>
    <col min="2565" max="2565" width="9.42578125" style="6" bestFit="1" customWidth="1"/>
    <col min="2566" max="2566" width="10.85546875" style="6" customWidth="1"/>
    <col min="2567" max="2567" width="20.85546875" style="6" customWidth="1"/>
    <col min="2568" max="2568" width="19.5703125" style="6" customWidth="1"/>
    <col min="2569" max="2569" width="6.140625" style="6" customWidth="1"/>
    <col min="2570" max="2570" width="48.7109375" style="6" customWidth="1"/>
    <col min="2571" max="2571" width="58" style="6" customWidth="1"/>
    <col min="2572" max="2572" width="22.7109375" style="6" customWidth="1"/>
    <col min="2573" max="2573" width="15" style="6" customWidth="1"/>
    <col min="2574" max="2816" width="9.140625" style="6"/>
    <col min="2817" max="2817" width="6.28515625" style="6" customWidth="1"/>
    <col min="2818" max="2818" width="55" style="6" customWidth="1"/>
    <col min="2819" max="2819" width="40.85546875" style="6" customWidth="1"/>
    <col min="2820" max="2820" width="35.85546875" style="6" customWidth="1"/>
    <col min="2821" max="2821" width="9.42578125" style="6" bestFit="1" customWidth="1"/>
    <col min="2822" max="2822" width="10.85546875" style="6" customWidth="1"/>
    <col min="2823" max="2823" width="20.85546875" style="6" customWidth="1"/>
    <col min="2824" max="2824" width="19.5703125" style="6" customWidth="1"/>
    <col min="2825" max="2825" width="6.140625" style="6" customWidth="1"/>
    <col min="2826" max="2826" width="48.7109375" style="6" customWidth="1"/>
    <col min="2827" max="2827" width="58" style="6" customWidth="1"/>
    <col min="2828" max="2828" width="22.7109375" style="6" customWidth="1"/>
    <col min="2829" max="2829" width="15" style="6" customWidth="1"/>
    <col min="2830" max="3072" width="9.140625" style="6"/>
    <col min="3073" max="3073" width="6.28515625" style="6" customWidth="1"/>
    <col min="3074" max="3074" width="55" style="6" customWidth="1"/>
    <col min="3075" max="3075" width="40.85546875" style="6" customWidth="1"/>
    <col min="3076" max="3076" width="35.85546875" style="6" customWidth="1"/>
    <col min="3077" max="3077" width="9.42578125" style="6" bestFit="1" customWidth="1"/>
    <col min="3078" max="3078" width="10.85546875" style="6" customWidth="1"/>
    <col min="3079" max="3079" width="20.85546875" style="6" customWidth="1"/>
    <col min="3080" max="3080" width="19.5703125" style="6" customWidth="1"/>
    <col min="3081" max="3081" width="6.140625" style="6" customWidth="1"/>
    <col min="3082" max="3082" width="48.7109375" style="6" customWidth="1"/>
    <col min="3083" max="3083" width="58" style="6" customWidth="1"/>
    <col min="3084" max="3084" width="22.7109375" style="6" customWidth="1"/>
    <col min="3085" max="3085" width="15" style="6" customWidth="1"/>
    <col min="3086" max="3328" width="9.140625" style="6"/>
    <col min="3329" max="3329" width="6.28515625" style="6" customWidth="1"/>
    <col min="3330" max="3330" width="55" style="6" customWidth="1"/>
    <col min="3331" max="3331" width="40.85546875" style="6" customWidth="1"/>
    <col min="3332" max="3332" width="35.85546875" style="6" customWidth="1"/>
    <col min="3333" max="3333" width="9.42578125" style="6" bestFit="1" customWidth="1"/>
    <col min="3334" max="3334" width="10.85546875" style="6" customWidth="1"/>
    <col min="3335" max="3335" width="20.85546875" style="6" customWidth="1"/>
    <col min="3336" max="3336" width="19.5703125" style="6" customWidth="1"/>
    <col min="3337" max="3337" width="6.140625" style="6" customWidth="1"/>
    <col min="3338" max="3338" width="48.7109375" style="6" customWidth="1"/>
    <col min="3339" max="3339" width="58" style="6" customWidth="1"/>
    <col min="3340" max="3340" width="22.7109375" style="6" customWidth="1"/>
    <col min="3341" max="3341" width="15" style="6" customWidth="1"/>
    <col min="3342" max="3584" width="9.140625" style="6"/>
    <col min="3585" max="3585" width="6.28515625" style="6" customWidth="1"/>
    <col min="3586" max="3586" width="55" style="6" customWidth="1"/>
    <col min="3587" max="3587" width="40.85546875" style="6" customWidth="1"/>
    <col min="3588" max="3588" width="35.85546875" style="6" customWidth="1"/>
    <col min="3589" max="3589" width="9.42578125" style="6" bestFit="1" customWidth="1"/>
    <col min="3590" max="3590" width="10.85546875" style="6" customWidth="1"/>
    <col min="3591" max="3591" width="20.85546875" style="6" customWidth="1"/>
    <col min="3592" max="3592" width="19.5703125" style="6" customWidth="1"/>
    <col min="3593" max="3593" width="6.140625" style="6" customWidth="1"/>
    <col min="3594" max="3594" width="48.7109375" style="6" customWidth="1"/>
    <col min="3595" max="3595" width="58" style="6" customWidth="1"/>
    <col min="3596" max="3596" width="22.7109375" style="6" customWidth="1"/>
    <col min="3597" max="3597" width="15" style="6" customWidth="1"/>
    <col min="3598" max="3840" width="9.140625" style="6"/>
    <col min="3841" max="3841" width="6.28515625" style="6" customWidth="1"/>
    <col min="3842" max="3842" width="55" style="6" customWidth="1"/>
    <col min="3843" max="3843" width="40.85546875" style="6" customWidth="1"/>
    <col min="3844" max="3844" width="35.85546875" style="6" customWidth="1"/>
    <col min="3845" max="3845" width="9.42578125" style="6" bestFit="1" customWidth="1"/>
    <col min="3846" max="3846" width="10.85546875" style="6" customWidth="1"/>
    <col min="3847" max="3847" width="20.85546875" style="6" customWidth="1"/>
    <col min="3848" max="3848" width="19.5703125" style="6" customWidth="1"/>
    <col min="3849" max="3849" width="6.140625" style="6" customWidth="1"/>
    <col min="3850" max="3850" width="48.7109375" style="6" customWidth="1"/>
    <col min="3851" max="3851" width="58" style="6" customWidth="1"/>
    <col min="3852" max="3852" width="22.7109375" style="6" customWidth="1"/>
    <col min="3853" max="3853" width="15" style="6" customWidth="1"/>
    <col min="3854" max="4096" width="9.140625" style="6"/>
    <col min="4097" max="4097" width="6.28515625" style="6" customWidth="1"/>
    <col min="4098" max="4098" width="55" style="6" customWidth="1"/>
    <col min="4099" max="4099" width="40.85546875" style="6" customWidth="1"/>
    <col min="4100" max="4100" width="35.85546875" style="6" customWidth="1"/>
    <col min="4101" max="4101" width="9.42578125" style="6" bestFit="1" customWidth="1"/>
    <col min="4102" max="4102" width="10.85546875" style="6" customWidth="1"/>
    <col min="4103" max="4103" width="20.85546875" style="6" customWidth="1"/>
    <col min="4104" max="4104" width="19.5703125" style="6" customWidth="1"/>
    <col min="4105" max="4105" width="6.140625" style="6" customWidth="1"/>
    <col min="4106" max="4106" width="48.7109375" style="6" customWidth="1"/>
    <col min="4107" max="4107" width="58" style="6" customWidth="1"/>
    <col min="4108" max="4108" width="22.7109375" style="6" customWidth="1"/>
    <col min="4109" max="4109" width="15" style="6" customWidth="1"/>
    <col min="4110" max="4352" width="9.140625" style="6"/>
    <col min="4353" max="4353" width="6.28515625" style="6" customWidth="1"/>
    <col min="4354" max="4354" width="55" style="6" customWidth="1"/>
    <col min="4355" max="4355" width="40.85546875" style="6" customWidth="1"/>
    <col min="4356" max="4356" width="35.85546875" style="6" customWidth="1"/>
    <col min="4357" max="4357" width="9.42578125" style="6" bestFit="1" customWidth="1"/>
    <col min="4358" max="4358" width="10.85546875" style="6" customWidth="1"/>
    <col min="4359" max="4359" width="20.85546875" style="6" customWidth="1"/>
    <col min="4360" max="4360" width="19.5703125" style="6" customWidth="1"/>
    <col min="4361" max="4361" width="6.140625" style="6" customWidth="1"/>
    <col min="4362" max="4362" width="48.7109375" style="6" customWidth="1"/>
    <col min="4363" max="4363" width="58" style="6" customWidth="1"/>
    <col min="4364" max="4364" width="22.7109375" style="6" customWidth="1"/>
    <col min="4365" max="4365" width="15" style="6" customWidth="1"/>
    <col min="4366" max="4608" width="9.140625" style="6"/>
    <col min="4609" max="4609" width="6.28515625" style="6" customWidth="1"/>
    <col min="4610" max="4610" width="55" style="6" customWidth="1"/>
    <col min="4611" max="4611" width="40.85546875" style="6" customWidth="1"/>
    <col min="4612" max="4612" width="35.85546875" style="6" customWidth="1"/>
    <col min="4613" max="4613" width="9.42578125" style="6" bestFit="1" customWidth="1"/>
    <col min="4614" max="4614" width="10.85546875" style="6" customWidth="1"/>
    <col min="4615" max="4615" width="20.85546875" style="6" customWidth="1"/>
    <col min="4616" max="4616" width="19.5703125" style="6" customWidth="1"/>
    <col min="4617" max="4617" width="6.140625" style="6" customWidth="1"/>
    <col min="4618" max="4618" width="48.7109375" style="6" customWidth="1"/>
    <col min="4619" max="4619" width="58" style="6" customWidth="1"/>
    <col min="4620" max="4620" width="22.7109375" style="6" customWidth="1"/>
    <col min="4621" max="4621" width="15" style="6" customWidth="1"/>
    <col min="4622" max="4864" width="9.140625" style="6"/>
    <col min="4865" max="4865" width="6.28515625" style="6" customWidth="1"/>
    <col min="4866" max="4866" width="55" style="6" customWidth="1"/>
    <col min="4867" max="4867" width="40.85546875" style="6" customWidth="1"/>
    <col min="4868" max="4868" width="35.85546875" style="6" customWidth="1"/>
    <col min="4869" max="4869" width="9.42578125" style="6" bestFit="1" customWidth="1"/>
    <col min="4870" max="4870" width="10.85546875" style="6" customWidth="1"/>
    <col min="4871" max="4871" width="20.85546875" style="6" customWidth="1"/>
    <col min="4872" max="4872" width="19.5703125" style="6" customWidth="1"/>
    <col min="4873" max="4873" width="6.140625" style="6" customWidth="1"/>
    <col min="4874" max="4874" width="48.7109375" style="6" customWidth="1"/>
    <col min="4875" max="4875" width="58" style="6" customWidth="1"/>
    <col min="4876" max="4876" width="22.7109375" style="6" customWidth="1"/>
    <col min="4877" max="4877" width="15" style="6" customWidth="1"/>
    <col min="4878" max="5120" width="9.140625" style="6"/>
    <col min="5121" max="5121" width="6.28515625" style="6" customWidth="1"/>
    <col min="5122" max="5122" width="55" style="6" customWidth="1"/>
    <col min="5123" max="5123" width="40.85546875" style="6" customWidth="1"/>
    <col min="5124" max="5124" width="35.85546875" style="6" customWidth="1"/>
    <col min="5125" max="5125" width="9.42578125" style="6" bestFit="1" customWidth="1"/>
    <col min="5126" max="5126" width="10.85546875" style="6" customWidth="1"/>
    <col min="5127" max="5127" width="20.85546875" style="6" customWidth="1"/>
    <col min="5128" max="5128" width="19.5703125" style="6" customWidth="1"/>
    <col min="5129" max="5129" width="6.140625" style="6" customWidth="1"/>
    <col min="5130" max="5130" width="48.7109375" style="6" customWidth="1"/>
    <col min="5131" max="5131" width="58" style="6" customWidth="1"/>
    <col min="5132" max="5132" width="22.7109375" style="6" customWidth="1"/>
    <col min="5133" max="5133" width="15" style="6" customWidth="1"/>
    <col min="5134" max="5376" width="9.140625" style="6"/>
    <col min="5377" max="5377" width="6.28515625" style="6" customWidth="1"/>
    <col min="5378" max="5378" width="55" style="6" customWidth="1"/>
    <col min="5379" max="5379" width="40.85546875" style="6" customWidth="1"/>
    <col min="5380" max="5380" width="35.85546875" style="6" customWidth="1"/>
    <col min="5381" max="5381" width="9.42578125" style="6" bestFit="1" customWidth="1"/>
    <col min="5382" max="5382" width="10.85546875" style="6" customWidth="1"/>
    <col min="5383" max="5383" width="20.85546875" style="6" customWidth="1"/>
    <col min="5384" max="5384" width="19.5703125" style="6" customWidth="1"/>
    <col min="5385" max="5385" width="6.140625" style="6" customWidth="1"/>
    <col min="5386" max="5386" width="48.7109375" style="6" customWidth="1"/>
    <col min="5387" max="5387" width="58" style="6" customWidth="1"/>
    <col min="5388" max="5388" width="22.7109375" style="6" customWidth="1"/>
    <col min="5389" max="5389" width="15" style="6" customWidth="1"/>
    <col min="5390" max="5632" width="9.140625" style="6"/>
    <col min="5633" max="5633" width="6.28515625" style="6" customWidth="1"/>
    <col min="5634" max="5634" width="55" style="6" customWidth="1"/>
    <col min="5635" max="5635" width="40.85546875" style="6" customWidth="1"/>
    <col min="5636" max="5636" width="35.85546875" style="6" customWidth="1"/>
    <col min="5637" max="5637" width="9.42578125" style="6" bestFit="1" customWidth="1"/>
    <col min="5638" max="5638" width="10.85546875" style="6" customWidth="1"/>
    <col min="5639" max="5639" width="20.85546875" style="6" customWidth="1"/>
    <col min="5640" max="5640" width="19.5703125" style="6" customWidth="1"/>
    <col min="5641" max="5641" width="6.140625" style="6" customWidth="1"/>
    <col min="5642" max="5642" width="48.7109375" style="6" customWidth="1"/>
    <col min="5643" max="5643" width="58" style="6" customWidth="1"/>
    <col min="5644" max="5644" width="22.7109375" style="6" customWidth="1"/>
    <col min="5645" max="5645" width="15" style="6" customWidth="1"/>
    <col min="5646" max="5888" width="9.140625" style="6"/>
    <col min="5889" max="5889" width="6.28515625" style="6" customWidth="1"/>
    <col min="5890" max="5890" width="55" style="6" customWidth="1"/>
    <col min="5891" max="5891" width="40.85546875" style="6" customWidth="1"/>
    <col min="5892" max="5892" width="35.85546875" style="6" customWidth="1"/>
    <col min="5893" max="5893" width="9.42578125" style="6" bestFit="1" customWidth="1"/>
    <col min="5894" max="5894" width="10.85546875" style="6" customWidth="1"/>
    <col min="5895" max="5895" width="20.85546875" style="6" customWidth="1"/>
    <col min="5896" max="5896" width="19.5703125" style="6" customWidth="1"/>
    <col min="5897" max="5897" width="6.140625" style="6" customWidth="1"/>
    <col min="5898" max="5898" width="48.7109375" style="6" customWidth="1"/>
    <col min="5899" max="5899" width="58" style="6" customWidth="1"/>
    <col min="5900" max="5900" width="22.7109375" style="6" customWidth="1"/>
    <col min="5901" max="5901" width="15" style="6" customWidth="1"/>
    <col min="5902" max="6144" width="9.140625" style="6"/>
    <col min="6145" max="6145" width="6.28515625" style="6" customWidth="1"/>
    <col min="6146" max="6146" width="55" style="6" customWidth="1"/>
    <col min="6147" max="6147" width="40.85546875" style="6" customWidth="1"/>
    <col min="6148" max="6148" width="35.85546875" style="6" customWidth="1"/>
    <col min="6149" max="6149" width="9.42578125" style="6" bestFit="1" customWidth="1"/>
    <col min="6150" max="6150" width="10.85546875" style="6" customWidth="1"/>
    <col min="6151" max="6151" width="20.85546875" style="6" customWidth="1"/>
    <col min="6152" max="6152" width="19.5703125" style="6" customWidth="1"/>
    <col min="6153" max="6153" width="6.140625" style="6" customWidth="1"/>
    <col min="6154" max="6154" width="48.7109375" style="6" customWidth="1"/>
    <col min="6155" max="6155" width="58" style="6" customWidth="1"/>
    <col min="6156" max="6156" width="22.7109375" style="6" customWidth="1"/>
    <col min="6157" max="6157" width="15" style="6" customWidth="1"/>
    <col min="6158" max="6400" width="9.140625" style="6"/>
    <col min="6401" max="6401" width="6.28515625" style="6" customWidth="1"/>
    <col min="6402" max="6402" width="55" style="6" customWidth="1"/>
    <col min="6403" max="6403" width="40.85546875" style="6" customWidth="1"/>
    <col min="6404" max="6404" width="35.85546875" style="6" customWidth="1"/>
    <col min="6405" max="6405" width="9.42578125" style="6" bestFit="1" customWidth="1"/>
    <col min="6406" max="6406" width="10.85546875" style="6" customWidth="1"/>
    <col min="6407" max="6407" width="20.85546875" style="6" customWidth="1"/>
    <col min="6408" max="6408" width="19.5703125" style="6" customWidth="1"/>
    <col min="6409" max="6409" width="6.140625" style="6" customWidth="1"/>
    <col min="6410" max="6410" width="48.7109375" style="6" customWidth="1"/>
    <col min="6411" max="6411" width="58" style="6" customWidth="1"/>
    <col min="6412" max="6412" width="22.7109375" style="6" customWidth="1"/>
    <col min="6413" max="6413" width="15" style="6" customWidth="1"/>
    <col min="6414" max="6656" width="9.140625" style="6"/>
    <col min="6657" max="6657" width="6.28515625" style="6" customWidth="1"/>
    <col min="6658" max="6658" width="55" style="6" customWidth="1"/>
    <col min="6659" max="6659" width="40.85546875" style="6" customWidth="1"/>
    <col min="6660" max="6660" width="35.85546875" style="6" customWidth="1"/>
    <col min="6661" max="6661" width="9.42578125" style="6" bestFit="1" customWidth="1"/>
    <col min="6662" max="6662" width="10.85546875" style="6" customWidth="1"/>
    <col min="6663" max="6663" width="20.85546875" style="6" customWidth="1"/>
    <col min="6664" max="6664" width="19.5703125" style="6" customWidth="1"/>
    <col min="6665" max="6665" width="6.140625" style="6" customWidth="1"/>
    <col min="6666" max="6666" width="48.7109375" style="6" customWidth="1"/>
    <col min="6667" max="6667" width="58" style="6" customWidth="1"/>
    <col min="6668" max="6668" width="22.7109375" style="6" customWidth="1"/>
    <col min="6669" max="6669" width="15" style="6" customWidth="1"/>
    <col min="6670" max="6912" width="9.140625" style="6"/>
    <col min="6913" max="6913" width="6.28515625" style="6" customWidth="1"/>
    <col min="6914" max="6914" width="55" style="6" customWidth="1"/>
    <col min="6915" max="6915" width="40.85546875" style="6" customWidth="1"/>
    <col min="6916" max="6916" width="35.85546875" style="6" customWidth="1"/>
    <col min="6917" max="6917" width="9.42578125" style="6" bestFit="1" customWidth="1"/>
    <col min="6918" max="6918" width="10.85546875" style="6" customWidth="1"/>
    <col min="6919" max="6919" width="20.85546875" style="6" customWidth="1"/>
    <col min="6920" max="6920" width="19.5703125" style="6" customWidth="1"/>
    <col min="6921" max="6921" width="6.140625" style="6" customWidth="1"/>
    <col min="6922" max="6922" width="48.7109375" style="6" customWidth="1"/>
    <col min="6923" max="6923" width="58" style="6" customWidth="1"/>
    <col min="6924" max="6924" width="22.7109375" style="6" customWidth="1"/>
    <col min="6925" max="6925" width="15" style="6" customWidth="1"/>
    <col min="6926" max="7168" width="9.140625" style="6"/>
    <col min="7169" max="7169" width="6.28515625" style="6" customWidth="1"/>
    <col min="7170" max="7170" width="55" style="6" customWidth="1"/>
    <col min="7171" max="7171" width="40.85546875" style="6" customWidth="1"/>
    <col min="7172" max="7172" width="35.85546875" style="6" customWidth="1"/>
    <col min="7173" max="7173" width="9.42578125" style="6" bestFit="1" customWidth="1"/>
    <col min="7174" max="7174" width="10.85546875" style="6" customWidth="1"/>
    <col min="7175" max="7175" width="20.85546875" style="6" customWidth="1"/>
    <col min="7176" max="7176" width="19.5703125" style="6" customWidth="1"/>
    <col min="7177" max="7177" width="6.140625" style="6" customWidth="1"/>
    <col min="7178" max="7178" width="48.7109375" style="6" customWidth="1"/>
    <col min="7179" max="7179" width="58" style="6" customWidth="1"/>
    <col min="7180" max="7180" width="22.7109375" style="6" customWidth="1"/>
    <col min="7181" max="7181" width="15" style="6" customWidth="1"/>
    <col min="7182" max="7424" width="9.140625" style="6"/>
    <col min="7425" max="7425" width="6.28515625" style="6" customWidth="1"/>
    <col min="7426" max="7426" width="55" style="6" customWidth="1"/>
    <col min="7427" max="7427" width="40.85546875" style="6" customWidth="1"/>
    <col min="7428" max="7428" width="35.85546875" style="6" customWidth="1"/>
    <col min="7429" max="7429" width="9.42578125" style="6" bestFit="1" customWidth="1"/>
    <col min="7430" max="7430" width="10.85546875" style="6" customWidth="1"/>
    <col min="7431" max="7431" width="20.85546875" style="6" customWidth="1"/>
    <col min="7432" max="7432" width="19.5703125" style="6" customWidth="1"/>
    <col min="7433" max="7433" width="6.140625" style="6" customWidth="1"/>
    <col min="7434" max="7434" width="48.7109375" style="6" customWidth="1"/>
    <col min="7435" max="7435" width="58" style="6" customWidth="1"/>
    <col min="7436" max="7436" width="22.7109375" style="6" customWidth="1"/>
    <col min="7437" max="7437" width="15" style="6" customWidth="1"/>
    <col min="7438" max="7680" width="9.140625" style="6"/>
    <col min="7681" max="7681" width="6.28515625" style="6" customWidth="1"/>
    <col min="7682" max="7682" width="55" style="6" customWidth="1"/>
    <col min="7683" max="7683" width="40.85546875" style="6" customWidth="1"/>
    <col min="7684" max="7684" width="35.85546875" style="6" customWidth="1"/>
    <col min="7685" max="7685" width="9.42578125" style="6" bestFit="1" customWidth="1"/>
    <col min="7686" max="7686" width="10.85546875" style="6" customWidth="1"/>
    <col min="7687" max="7687" width="20.85546875" style="6" customWidth="1"/>
    <col min="7688" max="7688" width="19.5703125" style="6" customWidth="1"/>
    <col min="7689" max="7689" width="6.140625" style="6" customWidth="1"/>
    <col min="7690" max="7690" width="48.7109375" style="6" customWidth="1"/>
    <col min="7691" max="7691" width="58" style="6" customWidth="1"/>
    <col min="7692" max="7692" width="22.7109375" style="6" customWidth="1"/>
    <col min="7693" max="7693" width="15" style="6" customWidth="1"/>
    <col min="7694" max="7936" width="9.140625" style="6"/>
    <col min="7937" max="7937" width="6.28515625" style="6" customWidth="1"/>
    <col min="7938" max="7938" width="55" style="6" customWidth="1"/>
    <col min="7939" max="7939" width="40.85546875" style="6" customWidth="1"/>
    <col min="7940" max="7940" width="35.85546875" style="6" customWidth="1"/>
    <col min="7941" max="7941" width="9.42578125" style="6" bestFit="1" customWidth="1"/>
    <col min="7942" max="7942" width="10.85546875" style="6" customWidth="1"/>
    <col min="7943" max="7943" width="20.85546875" style="6" customWidth="1"/>
    <col min="7944" max="7944" width="19.5703125" style="6" customWidth="1"/>
    <col min="7945" max="7945" width="6.140625" style="6" customWidth="1"/>
    <col min="7946" max="7946" width="48.7109375" style="6" customWidth="1"/>
    <col min="7947" max="7947" width="58" style="6" customWidth="1"/>
    <col min="7948" max="7948" width="22.7109375" style="6" customWidth="1"/>
    <col min="7949" max="7949" width="15" style="6" customWidth="1"/>
    <col min="7950" max="8192" width="9.140625" style="6"/>
    <col min="8193" max="8193" width="6.28515625" style="6" customWidth="1"/>
    <col min="8194" max="8194" width="55" style="6" customWidth="1"/>
    <col min="8195" max="8195" width="40.85546875" style="6" customWidth="1"/>
    <col min="8196" max="8196" width="35.85546875" style="6" customWidth="1"/>
    <col min="8197" max="8197" width="9.42578125" style="6" bestFit="1" customWidth="1"/>
    <col min="8198" max="8198" width="10.85546875" style="6" customWidth="1"/>
    <col min="8199" max="8199" width="20.85546875" style="6" customWidth="1"/>
    <col min="8200" max="8200" width="19.5703125" style="6" customWidth="1"/>
    <col min="8201" max="8201" width="6.140625" style="6" customWidth="1"/>
    <col min="8202" max="8202" width="48.7109375" style="6" customWidth="1"/>
    <col min="8203" max="8203" width="58" style="6" customWidth="1"/>
    <col min="8204" max="8204" width="22.7109375" style="6" customWidth="1"/>
    <col min="8205" max="8205" width="15" style="6" customWidth="1"/>
    <col min="8206" max="8448" width="9.140625" style="6"/>
    <col min="8449" max="8449" width="6.28515625" style="6" customWidth="1"/>
    <col min="8450" max="8450" width="55" style="6" customWidth="1"/>
    <col min="8451" max="8451" width="40.85546875" style="6" customWidth="1"/>
    <col min="8452" max="8452" width="35.85546875" style="6" customWidth="1"/>
    <col min="8453" max="8453" width="9.42578125" style="6" bestFit="1" customWidth="1"/>
    <col min="8454" max="8454" width="10.85546875" style="6" customWidth="1"/>
    <col min="8455" max="8455" width="20.85546875" style="6" customWidth="1"/>
    <col min="8456" max="8456" width="19.5703125" style="6" customWidth="1"/>
    <col min="8457" max="8457" width="6.140625" style="6" customWidth="1"/>
    <col min="8458" max="8458" width="48.7109375" style="6" customWidth="1"/>
    <col min="8459" max="8459" width="58" style="6" customWidth="1"/>
    <col min="8460" max="8460" width="22.7109375" style="6" customWidth="1"/>
    <col min="8461" max="8461" width="15" style="6" customWidth="1"/>
    <col min="8462" max="8704" width="9.140625" style="6"/>
    <col min="8705" max="8705" width="6.28515625" style="6" customWidth="1"/>
    <col min="8706" max="8706" width="55" style="6" customWidth="1"/>
    <col min="8707" max="8707" width="40.85546875" style="6" customWidth="1"/>
    <col min="8708" max="8708" width="35.85546875" style="6" customWidth="1"/>
    <col min="8709" max="8709" width="9.42578125" style="6" bestFit="1" customWidth="1"/>
    <col min="8710" max="8710" width="10.85546875" style="6" customWidth="1"/>
    <col min="8711" max="8711" width="20.85546875" style="6" customWidth="1"/>
    <col min="8712" max="8712" width="19.5703125" style="6" customWidth="1"/>
    <col min="8713" max="8713" width="6.140625" style="6" customWidth="1"/>
    <col min="8714" max="8714" width="48.7109375" style="6" customWidth="1"/>
    <col min="8715" max="8715" width="58" style="6" customWidth="1"/>
    <col min="8716" max="8716" width="22.7109375" style="6" customWidth="1"/>
    <col min="8717" max="8717" width="15" style="6" customWidth="1"/>
    <col min="8718" max="8960" width="9.140625" style="6"/>
    <col min="8961" max="8961" width="6.28515625" style="6" customWidth="1"/>
    <col min="8962" max="8962" width="55" style="6" customWidth="1"/>
    <col min="8963" max="8963" width="40.85546875" style="6" customWidth="1"/>
    <col min="8964" max="8964" width="35.85546875" style="6" customWidth="1"/>
    <col min="8965" max="8965" width="9.42578125" style="6" bestFit="1" customWidth="1"/>
    <col min="8966" max="8966" width="10.85546875" style="6" customWidth="1"/>
    <col min="8967" max="8967" width="20.85546875" style="6" customWidth="1"/>
    <col min="8968" max="8968" width="19.5703125" style="6" customWidth="1"/>
    <col min="8969" max="8969" width="6.140625" style="6" customWidth="1"/>
    <col min="8970" max="8970" width="48.7109375" style="6" customWidth="1"/>
    <col min="8971" max="8971" width="58" style="6" customWidth="1"/>
    <col min="8972" max="8972" width="22.7109375" style="6" customWidth="1"/>
    <col min="8973" max="8973" width="15" style="6" customWidth="1"/>
    <col min="8974" max="9216" width="9.140625" style="6"/>
    <col min="9217" max="9217" width="6.28515625" style="6" customWidth="1"/>
    <col min="9218" max="9218" width="55" style="6" customWidth="1"/>
    <col min="9219" max="9219" width="40.85546875" style="6" customWidth="1"/>
    <col min="9220" max="9220" width="35.85546875" style="6" customWidth="1"/>
    <col min="9221" max="9221" width="9.42578125" style="6" bestFit="1" customWidth="1"/>
    <col min="9222" max="9222" width="10.85546875" style="6" customWidth="1"/>
    <col min="9223" max="9223" width="20.85546875" style="6" customWidth="1"/>
    <col min="9224" max="9224" width="19.5703125" style="6" customWidth="1"/>
    <col min="9225" max="9225" width="6.140625" style="6" customWidth="1"/>
    <col min="9226" max="9226" width="48.7109375" style="6" customWidth="1"/>
    <col min="9227" max="9227" width="58" style="6" customWidth="1"/>
    <col min="9228" max="9228" width="22.7109375" style="6" customWidth="1"/>
    <col min="9229" max="9229" width="15" style="6" customWidth="1"/>
    <col min="9230" max="9472" width="9.140625" style="6"/>
    <col min="9473" max="9473" width="6.28515625" style="6" customWidth="1"/>
    <col min="9474" max="9474" width="55" style="6" customWidth="1"/>
    <col min="9475" max="9475" width="40.85546875" style="6" customWidth="1"/>
    <col min="9476" max="9476" width="35.85546875" style="6" customWidth="1"/>
    <col min="9477" max="9477" width="9.42578125" style="6" bestFit="1" customWidth="1"/>
    <col min="9478" max="9478" width="10.85546875" style="6" customWidth="1"/>
    <col min="9479" max="9479" width="20.85546875" style="6" customWidth="1"/>
    <col min="9480" max="9480" width="19.5703125" style="6" customWidth="1"/>
    <col min="9481" max="9481" width="6.140625" style="6" customWidth="1"/>
    <col min="9482" max="9482" width="48.7109375" style="6" customWidth="1"/>
    <col min="9483" max="9483" width="58" style="6" customWidth="1"/>
    <col min="9484" max="9484" width="22.7109375" style="6" customWidth="1"/>
    <col min="9485" max="9485" width="15" style="6" customWidth="1"/>
    <col min="9486" max="9728" width="9.140625" style="6"/>
    <col min="9729" max="9729" width="6.28515625" style="6" customWidth="1"/>
    <col min="9730" max="9730" width="55" style="6" customWidth="1"/>
    <col min="9731" max="9731" width="40.85546875" style="6" customWidth="1"/>
    <col min="9732" max="9732" width="35.85546875" style="6" customWidth="1"/>
    <col min="9733" max="9733" width="9.42578125" style="6" bestFit="1" customWidth="1"/>
    <col min="9734" max="9734" width="10.85546875" style="6" customWidth="1"/>
    <col min="9735" max="9735" width="20.85546875" style="6" customWidth="1"/>
    <col min="9736" max="9736" width="19.5703125" style="6" customWidth="1"/>
    <col min="9737" max="9737" width="6.140625" style="6" customWidth="1"/>
    <col min="9738" max="9738" width="48.7109375" style="6" customWidth="1"/>
    <col min="9739" max="9739" width="58" style="6" customWidth="1"/>
    <col min="9740" max="9740" width="22.7109375" style="6" customWidth="1"/>
    <col min="9741" max="9741" width="15" style="6" customWidth="1"/>
    <col min="9742" max="9984" width="9.140625" style="6"/>
    <col min="9985" max="9985" width="6.28515625" style="6" customWidth="1"/>
    <col min="9986" max="9986" width="55" style="6" customWidth="1"/>
    <col min="9987" max="9987" width="40.85546875" style="6" customWidth="1"/>
    <col min="9988" max="9988" width="35.85546875" style="6" customWidth="1"/>
    <col min="9989" max="9989" width="9.42578125" style="6" bestFit="1" customWidth="1"/>
    <col min="9990" max="9990" width="10.85546875" style="6" customWidth="1"/>
    <col min="9991" max="9991" width="20.85546875" style="6" customWidth="1"/>
    <col min="9992" max="9992" width="19.5703125" style="6" customWidth="1"/>
    <col min="9993" max="9993" width="6.140625" style="6" customWidth="1"/>
    <col min="9994" max="9994" width="48.7109375" style="6" customWidth="1"/>
    <col min="9995" max="9995" width="58" style="6" customWidth="1"/>
    <col min="9996" max="9996" width="22.7109375" style="6" customWidth="1"/>
    <col min="9997" max="9997" width="15" style="6" customWidth="1"/>
    <col min="9998" max="10240" width="9.140625" style="6"/>
    <col min="10241" max="10241" width="6.28515625" style="6" customWidth="1"/>
    <col min="10242" max="10242" width="55" style="6" customWidth="1"/>
    <col min="10243" max="10243" width="40.85546875" style="6" customWidth="1"/>
    <col min="10244" max="10244" width="35.85546875" style="6" customWidth="1"/>
    <col min="10245" max="10245" width="9.42578125" style="6" bestFit="1" customWidth="1"/>
    <col min="10246" max="10246" width="10.85546875" style="6" customWidth="1"/>
    <col min="10247" max="10247" width="20.85546875" style="6" customWidth="1"/>
    <col min="10248" max="10248" width="19.5703125" style="6" customWidth="1"/>
    <col min="10249" max="10249" width="6.140625" style="6" customWidth="1"/>
    <col min="10250" max="10250" width="48.7109375" style="6" customWidth="1"/>
    <col min="10251" max="10251" width="58" style="6" customWidth="1"/>
    <col min="10252" max="10252" width="22.7109375" style="6" customWidth="1"/>
    <col min="10253" max="10253" width="15" style="6" customWidth="1"/>
    <col min="10254" max="10496" width="9.140625" style="6"/>
    <col min="10497" max="10497" width="6.28515625" style="6" customWidth="1"/>
    <col min="10498" max="10498" width="55" style="6" customWidth="1"/>
    <col min="10499" max="10499" width="40.85546875" style="6" customWidth="1"/>
    <col min="10500" max="10500" width="35.85546875" style="6" customWidth="1"/>
    <col min="10501" max="10501" width="9.42578125" style="6" bestFit="1" customWidth="1"/>
    <col min="10502" max="10502" width="10.85546875" style="6" customWidth="1"/>
    <col min="10503" max="10503" width="20.85546875" style="6" customWidth="1"/>
    <col min="10504" max="10504" width="19.5703125" style="6" customWidth="1"/>
    <col min="10505" max="10505" width="6.140625" style="6" customWidth="1"/>
    <col min="10506" max="10506" width="48.7109375" style="6" customWidth="1"/>
    <col min="10507" max="10507" width="58" style="6" customWidth="1"/>
    <col min="10508" max="10508" width="22.7109375" style="6" customWidth="1"/>
    <col min="10509" max="10509" width="15" style="6" customWidth="1"/>
    <col min="10510" max="10752" width="9.140625" style="6"/>
    <col min="10753" max="10753" width="6.28515625" style="6" customWidth="1"/>
    <col min="10754" max="10754" width="55" style="6" customWidth="1"/>
    <col min="10755" max="10755" width="40.85546875" style="6" customWidth="1"/>
    <col min="10756" max="10756" width="35.85546875" style="6" customWidth="1"/>
    <col min="10757" max="10757" width="9.42578125" style="6" bestFit="1" customWidth="1"/>
    <col min="10758" max="10758" width="10.85546875" style="6" customWidth="1"/>
    <col min="10759" max="10759" width="20.85546875" style="6" customWidth="1"/>
    <col min="10760" max="10760" width="19.5703125" style="6" customWidth="1"/>
    <col min="10761" max="10761" width="6.140625" style="6" customWidth="1"/>
    <col min="10762" max="10762" width="48.7109375" style="6" customWidth="1"/>
    <col min="10763" max="10763" width="58" style="6" customWidth="1"/>
    <col min="10764" max="10764" width="22.7109375" style="6" customWidth="1"/>
    <col min="10765" max="10765" width="15" style="6" customWidth="1"/>
    <col min="10766" max="11008" width="9.140625" style="6"/>
    <col min="11009" max="11009" width="6.28515625" style="6" customWidth="1"/>
    <col min="11010" max="11010" width="55" style="6" customWidth="1"/>
    <col min="11011" max="11011" width="40.85546875" style="6" customWidth="1"/>
    <col min="11012" max="11012" width="35.85546875" style="6" customWidth="1"/>
    <col min="11013" max="11013" width="9.42578125" style="6" bestFit="1" customWidth="1"/>
    <col min="11014" max="11014" width="10.85546875" style="6" customWidth="1"/>
    <col min="11015" max="11015" width="20.85546875" style="6" customWidth="1"/>
    <col min="11016" max="11016" width="19.5703125" style="6" customWidth="1"/>
    <col min="11017" max="11017" width="6.140625" style="6" customWidth="1"/>
    <col min="11018" max="11018" width="48.7109375" style="6" customWidth="1"/>
    <col min="11019" max="11019" width="58" style="6" customWidth="1"/>
    <col min="11020" max="11020" width="22.7109375" style="6" customWidth="1"/>
    <col min="11021" max="11021" width="15" style="6" customWidth="1"/>
    <col min="11022" max="11264" width="9.140625" style="6"/>
    <col min="11265" max="11265" width="6.28515625" style="6" customWidth="1"/>
    <col min="11266" max="11266" width="55" style="6" customWidth="1"/>
    <col min="11267" max="11267" width="40.85546875" style="6" customWidth="1"/>
    <col min="11268" max="11268" width="35.85546875" style="6" customWidth="1"/>
    <col min="11269" max="11269" width="9.42578125" style="6" bestFit="1" customWidth="1"/>
    <col min="11270" max="11270" width="10.85546875" style="6" customWidth="1"/>
    <col min="11271" max="11271" width="20.85546875" style="6" customWidth="1"/>
    <col min="11272" max="11272" width="19.5703125" style="6" customWidth="1"/>
    <col min="11273" max="11273" width="6.140625" style="6" customWidth="1"/>
    <col min="11274" max="11274" width="48.7109375" style="6" customWidth="1"/>
    <col min="11275" max="11275" width="58" style="6" customWidth="1"/>
    <col min="11276" max="11276" width="22.7109375" style="6" customWidth="1"/>
    <col min="11277" max="11277" width="15" style="6" customWidth="1"/>
    <col min="11278" max="11520" width="9.140625" style="6"/>
    <col min="11521" max="11521" width="6.28515625" style="6" customWidth="1"/>
    <col min="11522" max="11522" width="55" style="6" customWidth="1"/>
    <col min="11523" max="11523" width="40.85546875" style="6" customWidth="1"/>
    <col min="11524" max="11524" width="35.85546875" style="6" customWidth="1"/>
    <col min="11525" max="11525" width="9.42578125" style="6" bestFit="1" customWidth="1"/>
    <col min="11526" max="11526" width="10.85546875" style="6" customWidth="1"/>
    <col min="11527" max="11527" width="20.85546875" style="6" customWidth="1"/>
    <col min="11528" max="11528" width="19.5703125" style="6" customWidth="1"/>
    <col min="11529" max="11529" width="6.140625" style="6" customWidth="1"/>
    <col min="11530" max="11530" width="48.7109375" style="6" customWidth="1"/>
    <col min="11531" max="11531" width="58" style="6" customWidth="1"/>
    <col min="11532" max="11532" width="22.7109375" style="6" customWidth="1"/>
    <col min="11533" max="11533" width="15" style="6" customWidth="1"/>
    <col min="11534" max="11776" width="9.140625" style="6"/>
    <col min="11777" max="11777" width="6.28515625" style="6" customWidth="1"/>
    <col min="11778" max="11778" width="55" style="6" customWidth="1"/>
    <col min="11779" max="11779" width="40.85546875" style="6" customWidth="1"/>
    <col min="11780" max="11780" width="35.85546875" style="6" customWidth="1"/>
    <col min="11781" max="11781" width="9.42578125" style="6" bestFit="1" customWidth="1"/>
    <col min="11782" max="11782" width="10.85546875" style="6" customWidth="1"/>
    <col min="11783" max="11783" width="20.85546875" style="6" customWidth="1"/>
    <col min="11784" max="11784" width="19.5703125" style="6" customWidth="1"/>
    <col min="11785" max="11785" width="6.140625" style="6" customWidth="1"/>
    <col min="11786" max="11786" width="48.7109375" style="6" customWidth="1"/>
    <col min="11787" max="11787" width="58" style="6" customWidth="1"/>
    <col min="11788" max="11788" width="22.7109375" style="6" customWidth="1"/>
    <col min="11789" max="11789" width="15" style="6" customWidth="1"/>
    <col min="11790" max="12032" width="9.140625" style="6"/>
    <col min="12033" max="12033" width="6.28515625" style="6" customWidth="1"/>
    <col min="12034" max="12034" width="55" style="6" customWidth="1"/>
    <col min="12035" max="12035" width="40.85546875" style="6" customWidth="1"/>
    <col min="12036" max="12036" width="35.85546875" style="6" customWidth="1"/>
    <col min="12037" max="12037" width="9.42578125" style="6" bestFit="1" customWidth="1"/>
    <col min="12038" max="12038" width="10.85546875" style="6" customWidth="1"/>
    <col min="12039" max="12039" width="20.85546875" style="6" customWidth="1"/>
    <col min="12040" max="12040" width="19.5703125" style="6" customWidth="1"/>
    <col min="12041" max="12041" width="6.140625" style="6" customWidth="1"/>
    <col min="12042" max="12042" width="48.7109375" style="6" customWidth="1"/>
    <col min="12043" max="12043" width="58" style="6" customWidth="1"/>
    <col min="12044" max="12044" width="22.7109375" style="6" customWidth="1"/>
    <col min="12045" max="12045" width="15" style="6" customWidth="1"/>
    <col min="12046" max="12288" width="9.140625" style="6"/>
    <col min="12289" max="12289" width="6.28515625" style="6" customWidth="1"/>
    <col min="12290" max="12290" width="55" style="6" customWidth="1"/>
    <col min="12291" max="12291" width="40.85546875" style="6" customWidth="1"/>
    <col min="12292" max="12292" width="35.85546875" style="6" customWidth="1"/>
    <col min="12293" max="12293" width="9.42578125" style="6" bestFit="1" customWidth="1"/>
    <col min="12294" max="12294" width="10.85546875" style="6" customWidth="1"/>
    <col min="12295" max="12295" width="20.85546875" style="6" customWidth="1"/>
    <col min="12296" max="12296" width="19.5703125" style="6" customWidth="1"/>
    <col min="12297" max="12297" width="6.140625" style="6" customWidth="1"/>
    <col min="12298" max="12298" width="48.7109375" style="6" customWidth="1"/>
    <col min="12299" max="12299" width="58" style="6" customWidth="1"/>
    <col min="12300" max="12300" width="22.7109375" style="6" customWidth="1"/>
    <col min="12301" max="12301" width="15" style="6" customWidth="1"/>
    <col min="12302" max="12544" width="9.140625" style="6"/>
    <col min="12545" max="12545" width="6.28515625" style="6" customWidth="1"/>
    <col min="12546" max="12546" width="55" style="6" customWidth="1"/>
    <col min="12547" max="12547" width="40.85546875" style="6" customWidth="1"/>
    <col min="12548" max="12548" width="35.85546875" style="6" customWidth="1"/>
    <col min="12549" max="12549" width="9.42578125" style="6" bestFit="1" customWidth="1"/>
    <col min="12550" max="12550" width="10.85546875" style="6" customWidth="1"/>
    <col min="12551" max="12551" width="20.85546875" style="6" customWidth="1"/>
    <col min="12552" max="12552" width="19.5703125" style="6" customWidth="1"/>
    <col min="12553" max="12553" width="6.140625" style="6" customWidth="1"/>
    <col min="12554" max="12554" width="48.7109375" style="6" customWidth="1"/>
    <col min="12555" max="12555" width="58" style="6" customWidth="1"/>
    <col min="12556" max="12556" width="22.7109375" style="6" customWidth="1"/>
    <col min="12557" max="12557" width="15" style="6" customWidth="1"/>
    <col min="12558" max="12800" width="9.140625" style="6"/>
    <col min="12801" max="12801" width="6.28515625" style="6" customWidth="1"/>
    <col min="12802" max="12802" width="55" style="6" customWidth="1"/>
    <col min="12803" max="12803" width="40.85546875" style="6" customWidth="1"/>
    <col min="12804" max="12804" width="35.85546875" style="6" customWidth="1"/>
    <col min="12805" max="12805" width="9.42578125" style="6" bestFit="1" customWidth="1"/>
    <col min="12806" max="12806" width="10.85546875" style="6" customWidth="1"/>
    <col min="12807" max="12807" width="20.85546875" style="6" customWidth="1"/>
    <col min="12808" max="12808" width="19.5703125" style="6" customWidth="1"/>
    <col min="12809" max="12809" width="6.140625" style="6" customWidth="1"/>
    <col min="12810" max="12810" width="48.7109375" style="6" customWidth="1"/>
    <col min="12811" max="12811" width="58" style="6" customWidth="1"/>
    <col min="12812" max="12812" width="22.7109375" style="6" customWidth="1"/>
    <col min="12813" max="12813" width="15" style="6" customWidth="1"/>
    <col min="12814" max="13056" width="9.140625" style="6"/>
    <col min="13057" max="13057" width="6.28515625" style="6" customWidth="1"/>
    <col min="13058" max="13058" width="55" style="6" customWidth="1"/>
    <col min="13059" max="13059" width="40.85546875" style="6" customWidth="1"/>
    <col min="13060" max="13060" width="35.85546875" style="6" customWidth="1"/>
    <col min="13061" max="13061" width="9.42578125" style="6" bestFit="1" customWidth="1"/>
    <col min="13062" max="13062" width="10.85546875" style="6" customWidth="1"/>
    <col min="13063" max="13063" width="20.85546875" style="6" customWidth="1"/>
    <col min="13064" max="13064" width="19.5703125" style="6" customWidth="1"/>
    <col min="13065" max="13065" width="6.140625" style="6" customWidth="1"/>
    <col min="13066" max="13066" width="48.7109375" style="6" customWidth="1"/>
    <col min="13067" max="13067" width="58" style="6" customWidth="1"/>
    <col min="13068" max="13068" width="22.7109375" style="6" customWidth="1"/>
    <col min="13069" max="13069" width="15" style="6" customWidth="1"/>
    <col min="13070" max="13312" width="9.140625" style="6"/>
    <col min="13313" max="13313" width="6.28515625" style="6" customWidth="1"/>
    <col min="13314" max="13314" width="55" style="6" customWidth="1"/>
    <col min="13315" max="13315" width="40.85546875" style="6" customWidth="1"/>
    <col min="13316" max="13316" width="35.85546875" style="6" customWidth="1"/>
    <col min="13317" max="13317" width="9.42578125" style="6" bestFit="1" customWidth="1"/>
    <col min="13318" max="13318" width="10.85546875" style="6" customWidth="1"/>
    <col min="13319" max="13319" width="20.85546875" style="6" customWidth="1"/>
    <col min="13320" max="13320" width="19.5703125" style="6" customWidth="1"/>
    <col min="13321" max="13321" width="6.140625" style="6" customWidth="1"/>
    <col min="13322" max="13322" width="48.7109375" style="6" customWidth="1"/>
    <col min="13323" max="13323" width="58" style="6" customWidth="1"/>
    <col min="13324" max="13324" width="22.7109375" style="6" customWidth="1"/>
    <col min="13325" max="13325" width="15" style="6" customWidth="1"/>
    <col min="13326" max="13568" width="9.140625" style="6"/>
    <col min="13569" max="13569" width="6.28515625" style="6" customWidth="1"/>
    <col min="13570" max="13570" width="55" style="6" customWidth="1"/>
    <col min="13571" max="13571" width="40.85546875" style="6" customWidth="1"/>
    <col min="13572" max="13572" width="35.85546875" style="6" customWidth="1"/>
    <col min="13573" max="13573" width="9.42578125" style="6" bestFit="1" customWidth="1"/>
    <col min="13574" max="13574" width="10.85546875" style="6" customWidth="1"/>
    <col min="13575" max="13575" width="20.85546875" style="6" customWidth="1"/>
    <col min="13576" max="13576" width="19.5703125" style="6" customWidth="1"/>
    <col min="13577" max="13577" width="6.140625" style="6" customWidth="1"/>
    <col min="13578" max="13578" width="48.7109375" style="6" customWidth="1"/>
    <col min="13579" max="13579" width="58" style="6" customWidth="1"/>
    <col min="13580" max="13580" width="22.7109375" style="6" customWidth="1"/>
    <col min="13581" max="13581" width="15" style="6" customWidth="1"/>
    <col min="13582" max="13824" width="9.140625" style="6"/>
    <col min="13825" max="13825" width="6.28515625" style="6" customWidth="1"/>
    <col min="13826" max="13826" width="55" style="6" customWidth="1"/>
    <col min="13827" max="13827" width="40.85546875" style="6" customWidth="1"/>
    <col min="13828" max="13828" width="35.85546875" style="6" customWidth="1"/>
    <col min="13829" max="13829" width="9.42578125" style="6" bestFit="1" customWidth="1"/>
    <col min="13830" max="13830" width="10.85546875" style="6" customWidth="1"/>
    <col min="13831" max="13831" width="20.85546875" style="6" customWidth="1"/>
    <col min="13832" max="13832" width="19.5703125" style="6" customWidth="1"/>
    <col min="13833" max="13833" width="6.140625" style="6" customWidth="1"/>
    <col min="13834" max="13834" width="48.7109375" style="6" customWidth="1"/>
    <col min="13835" max="13835" width="58" style="6" customWidth="1"/>
    <col min="13836" max="13836" width="22.7109375" style="6" customWidth="1"/>
    <col min="13837" max="13837" width="15" style="6" customWidth="1"/>
    <col min="13838" max="14080" width="9.140625" style="6"/>
    <col min="14081" max="14081" width="6.28515625" style="6" customWidth="1"/>
    <col min="14082" max="14082" width="55" style="6" customWidth="1"/>
    <col min="14083" max="14083" width="40.85546875" style="6" customWidth="1"/>
    <col min="14084" max="14084" width="35.85546875" style="6" customWidth="1"/>
    <col min="14085" max="14085" width="9.42578125" style="6" bestFit="1" customWidth="1"/>
    <col min="14086" max="14086" width="10.85546875" style="6" customWidth="1"/>
    <col min="14087" max="14087" width="20.85546875" style="6" customWidth="1"/>
    <col min="14088" max="14088" width="19.5703125" style="6" customWidth="1"/>
    <col min="14089" max="14089" width="6.140625" style="6" customWidth="1"/>
    <col min="14090" max="14090" width="48.7109375" style="6" customWidth="1"/>
    <col min="14091" max="14091" width="58" style="6" customWidth="1"/>
    <col min="14092" max="14092" width="22.7109375" style="6" customWidth="1"/>
    <col min="14093" max="14093" width="15" style="6" customWidth="1"/>
    <col min="14094" max="14336" width="9.140625" style="6"/>
    <col min="14337" max="14337" width="6.28515625" style="6" customWidth="1"/>
    <col min="14338" max="14338" width="55" style="6" customWidth="1"/>
    <col min="14339" max="14339" width="40.85546875" style="6" customWidth="1"/>
    <col min="14340" max="14340" width="35.85546875" style="6" customWidth="1"/>
    <col min="14341" max="14341" width="9.42578125" style="6" bestFit="1" customWidth="1"/>
    <col min="14342" max="14342" width="10.85546875" style="6" customWidth="1"/>
    <col min="14343" max="14343" width="20.85546875" style="6" customWidth="1"/>
    <col min="14344" max="14344" width="19.5703125" style="6" customWidth="1"/>
    <col min="14345" max="14345" width="6.140625" style="6" customWidth="1"/>
    <col min="14346" max="14346" width="48.7109375" style="6" customWidth="1"/>
    <col min="14347" max="14347" width="58" style="6" customWidth="1"/>
    <col min="14348" max="14348" width="22.7109375" style="6" customWidth="1"/>
    <col min="14349" max="14349" width="15" style="6" customWidth="1"/>
    <col min="14350" max="14592" width="9.140625" style="6"/>
    <col min="14593" max="14593" width="6.28515625" style="6" customWidth="1"/>
    <col min="14594" max="14594" width="55" style="6" customWidth="1"/>
    <col min="14595" max="14595" width="40.85546875" style="6" customWidth="1"/>
    <col min="14596" max="14596" width="35.85546875" style="6" customWidth="1"/>
    <col min="14597" max="14597" width="9.42578125" style="6" bestFit="1" customWidth="1"/>
    <col min="14598" max="14598" width="10.85546875" style="6" customWidth="1"/>
    <col min="14599" max="14599" width="20.85546875" style="6" customWidth="1"/>
    <col min="14600" max="14600" width="19.5703125" style="6" customWidth="1"/>
    <col min="14601" max="14601" width="6.140625" style="6" customWidth="1"/>
    <col min="14602" max="14602" width="48.7109375" style="6" customWidth="1"/>
    <col min="14603" max="14603" width="58" style="6" customWidth="1"/>
    <col min="14604" max="14604" width="22.7109375" style="6" customWidth="1"/>
    <col min="14605" max="14605" width="15" style="6" customWidth="1"/>
    <col min="14606" max="14848" width="9.140625" style="6"/>
    <col min="14849" max="14849" width="6.28515625" style="6" customWidth="1"/>
    <col min="14850" max="14850" width="55" style="6" customWidth="1"/>
    <col min="14851" max="14851" width="40.85546875" style="6" customWidth="1"/>
    <col min="14852" max="14852" width="35.85546875" style="6" customWidth="1"/>
    <col min="14853" max="14853" width="9.42578125" style="6" bestFit="1" customWidth="1"/>
    <col min="14854" max="14854" width="10.85546875" style="6" customWidth="1"/>
    <col min="14855" max="14855" width="20.85546875" style="6" customWidth="1"/>
    <col min="14856" max="14856" width="19.5703125" style="6" customWidth="1"/>
    <col min="14857" max="14857" width="6.140625" style="6" customWidth="1"/>
    <col min="14858" max="14858" width="48.7109375" style="6" customWidth="1"/>
    <col min="14859" max="14859" width="58" style="6" customWidth="1"/>
    <col min="14860" max="14860" width="22.7109375" style="6" customWidth="1"/>
    <col min="14861" max="14861" width="15" style="6" customWidth="1"/>
    <col min="14862" max="15104" width="9.140625" style="6"/>
    <col min="15105" max="15105" width="6.28515625" style="6" customWidth="1"/>
    <col min="15106" max="15106" width="55" style="6" customWidth="1"/>
    <col min="15107" max="15107" width="40.85546875" style="6" customWidth="1"/>
    <col min="15108" max="15108" width="35.85546875" style="6" customWidth="1"/>
    <col min="15109" max="15109" width="9.42578125" style="6" bestFit="1" customWidth="1"/>
    <col min="15110" max="15110" width="10.85546875" style="6" customWidth="1"/>
    <col min="15111" max="15111" width="20.85546875" style="6" customWidth="1"/>
    <col min="15112" max="15112" width="19.5703125" style="6" customWidth="1"/>
    <col min="15113" max="15113" width="6.140625" style="6" customWidth="1"/>
    <col min="15114" max="15114" width="48.7109375" style="6" customWidth="1"/>
    <col min="15115" max="15115" width="58" style="6" customWidth="1"/>
    <col min="15116" max="15116" width="22.7109375" style="6" customWidth="1"/>
    <col min="15117" max="15117" width="15" style="6" customWidth="1"/>
    <col min="15118" max="15360" width="9.140625" style="6"/>
    <col min="15361" max="15361" width="6.28515625" style="6" customWidth="1"/>
    <col min="15362" max="15362" width="55" style="6" customWidth="1"/>
    <col min="15363" max="15363" width="40.85546875" style="6" customWidth="1"/>
    <col min="15364" max="15364" width="35.85546875" style="6" customWidth="1"/>
    <col min="15365" max="15365" width="9.42578125" style="6" bestFit="1" customWidth="1"/>
    <col min="15366" max="15366" width="10.85546875" style="6" customWidth="1"/>
    <col min="15367" max="15367" width="20.85546875" style="6" customWidth="1"/>
    <col min="15368" max="15368" width="19.5703125" style="6" customWidth="1"/>
    <col min="15369" max="15369" width="6.140625" style="6" customWidth="1"/>
    <col min="15370" max="15370" width="48.7109375" style="6" customWidth="1"/>
    <col min="15371" max="15371" width="58" style="6" customWidth="1"/>
    <col min="15372" max="15372" width="22.7109375" style="6" customWidth="1"/>
    <col min="15373" max="15373" width="15" style="6" customWidth="1"/>
    <col min="15374" max="15616" width="9.140625" style="6"/>
    <col min="15617" max="15617" width="6.28515625" style="6" customWidth="1"/>
    <col min="15618" max="15618" width="55" style="6" customWidth="1"/>
    <col min="15619" max="15619" width="40.85546875" style="6" customWidth="1"/>
    <col min="15620" max="15620" width="35.85546875" style="6" customWidth="1"/>
    <col min="15621" max="15621" width="9.42578125" style="6" bestFit="1" customWidth="1"/>
    <col min="15622" max="15622" width="10.85546875" style="6" customWidth="1"/>
    <col min="15623" max="15623" width="20.85546875" style="6" customWidth="1"/>
    <col min="15624" max="15624" width="19.5703125" style="6" customWidth="1"/>
    <col min="15625" max="15625" width="6.140625" style="6" customWidth="1"/>
    <col min="15626" max="15626" width="48.7109375" style="6" customWidth="1"/>
    <col min="15627" max="15627" width="58" style="6" customWidth="1"/>
    <col min="15628" max="15628" width="22.7109375" style="6" customWidth="1"/>
    <col min="15629" max="15629" width="15" style="6" customWidth="1"/>
    <col min="15630" max="15872" width="9.140625" style="6"/>
    <col min="15873" max="15873" width="6.28515625" style="6" customWidth="1"/>
    <col min="15874" max="15874" width="55" style="6" customWidth="1"/>
    <col min="15875" max="15875" width="40.85546875" style="6" customWidth="1"/>
    <col min="15876" max="15876" width="35.85546875" style="6" customWidth="1"/>
    <col min="15877" max="15877" width="9.42578125" style="6" bestFit="1" customWidth="1"/>
    <col min="15878" max="15878" width="10.85546875" style="6" customWidth="1"/>
    <col min="15879" max="15879" width="20.85546875" style="6" customWidth="1"/>
    <col min="15880" max="15880" width="19.5703125" style="6" customWidth="1"/>
    <col min="15881" max="15881" width="6.140625" style="6" customWidth="1"/>
    <col min="15882" max="15882" width="48.7109375" style="6" customWidth="1"/>
    <col min="15883" max="15883" width="58" style="6" customWidth="1"/>
    <col min="15884" max="15884" width="22.7109375" style="6" customWidth="1"/>
    <col min="15885" max="15885" width="15" style="6" customWidth="1"/>
    <col min="15886" max="16128" width="9.140625" style="6"/>
    <col min="16129" max="16129" width="6.28515625" style="6" customWidth="1"/>
    <col min="16130" max="16130" width="55" style="6" customWidth="1"/>
    <col min="16131" max="16131" width="40.85546875" style="6" customWidth="1"/>
    <col min="16132" max="16132" width="35.85546875" style="6" customWidth="1"/>
    <col min="16133" max="16133" width="9.42578125" style="6" bestFit="1" customWidth="1"/>
    <col min="16134" max="16134" width="10.85546875" style="6" customWidth="1"/>
    <col min="16135" max="16135" width="20.85546875" style="6" customWidth="1"/>
    <col min="16136" max="16136" width="19.5703125" style="6" customWidth="1"/>
    <col min="16137" max="16137" width="6.140625" style="6" customWidth="1"/>
    <col min="16138" max="16138" width="48.7109375" style="6" customWidth="1"/>
    <col min="16139" max="16139" width="58" style="6" customWidth="1"/>
    <col min="16140" max="16140" width="22.7109375" style="6" customWidth="1"/>
    <col min="16141" max="16141" width="15" style="6" customWidth="1"/>
    <col min="16142" max="16384" width="9.140625" style="6"/>
  </cols>
  <sheetData>
    <row r="1" spans="1:15" s="60" customFormat="1" x14ac:dyDescent="0.25">
      <c r="A1" s="78" t="s">
        <v>270</v>
      </c>
      <c r="B1" s="78"/>
      <c r="C1" s="78"/>
      <c r="D1" s="78"/>
      <c r="E1" s="78"/>
      <c r="F1" s="78"/>
      <c r="G1" s="78"/>
      <c r="H1" s="78"/>
      <c r="I1" s="78"/>
      <c r="J1" s="78"/>
      <c r="K1" s="59"/>
      <c r="L1" s="59"/>
      <c r="M1" s="59"/>
      <c r="N1" s="59"/>
      <c r="O1" s="59"/>
    </row>
    <row r="2" spans="1:15" s="60" customFormat="1" x14ac:dyDescent="0.25">
      <c r="B2" s="61"/>
      <c r="C2" s="61"/>
      <c r="D2" s="61"/>
      <c r="E2" s="61"/>
      <c r="F2" s="61"/>
      <c r="H2" s="59"/>
      <c r="I2" s="59"/>
      <c r="J2" s="62" t="s">
        <v>271</v>
      </c>
      <c r="K2" s="59"/>
      <c r="L2" s="59"/>
      <c r="M2" s="59"/>
      <c r="N2" s="59"/>
      <c r="O2" s="59"/>
    </row>
    <row r="3" spans="1:15" s="60" customFormat="1" x14ac:dyDescent="0.25">
      <c r="B3" s="61"/>
      <c r="C3" s="61"/>
      <c r="D3" s="61"/>
      <c r="E3" s="61"/>
      <c r="F3" s="61"/>
      <c r="H3" s="59"/>
      <c r="I3" s="59"/>
      <c r="J3" s="62" t="s">
        <v>272</v>
      </c>
      <c r="K3" s="59"/>
      <c r="L3" s="59"/>
      <c r="M3" s="59"/>
      <c r="N3" s="59"/>
      <c r="O3" s="59"/>
    </row>
    <row r="4" spans="1:15" s="60" customFormat="1" x14ac:dyDescent="0.25">
      <c r="B4" s="61"/>
      <c r="C4" s="61"/>
      <c r="D4" s="61"/>
      <c r="E4" s="61"/>
      <c r="F4" s="61"/>
      <c r="H4" s="59"/>
      <c r="I4" s="59"/>
      <c r="J4" s="62" t="s">
        <v>273</v>
      </c>
      <c r="K4" s="59"/>
      <c r="L4" s="59"/>
      <c r="M4" s="59"/>
      <c r="N4" s="59"/>
      <c r="O4" s="59"/>
    </row>
    <row r="5" spans="1:15" s="60" customFormat="1" x14ac:dyDescent="0.25">
      <c r="A5" s="79" t="s">
        <v>274</v>
      </c>
      <c r="B5" s="79"/>
      <c r="C5" s="79"/>
      <c r="D5" s="79"/>
      <c r="E5" s="79"/>
      <c r="F5" s="79"/>
      <c r="G5" s="79"/>
      <c r="H5" s="79"/>
      <c r="I5" s="79"/>
      <c r="J5" s="79"/>
      <c r="K5" s="59"/>
      <c r="L5" s="59"/>
      <c r="M5" s="59"/>
      <c r="N5" s="59"/>
      <c r="O5" s="59"/>
    </row>
    <row r="6" spans="1:15" s="60" customFormat="1" x14ac:dyDescent="0.25">
      <c r="A6" s="78"/>
      <c r="B6" s="78"/>
      <c r="C6" s="78"/>
      <c r="D6" s="78"/>
      <c r="E6" s="78"/>
      <c r="F6" s="78"/>
      <c r="G6" s="78"/>
      <c r="H6" s="78"/>
      <c r="I6" s="59"/>
      <c r="J6" s="59"/>
      <c r="K6" s="59"/>
      <c r="L6" s="59"/>
      <c r="M6" s="59"/>
      <c r="N6" s="59"/>
      <c r="O6" s="59"/>
    </row>
    <row r="7" spans="1:15" s="60" customFormat="1" ht="21.75" customHeight="1" x14ac:dyDescent="0.25">
      <c r="A7" s="86" t="s">
        <v>278</v>
      </c>
      <c r="B7" s="86"/>
      <c r="C7" s="86"/>
      <c r="D7" s="86"/>
      <c r="E7" s="86"/>
      <c r="F7" s="86"/>
      <c r="G7" s="86"/>
      <c r="H7" s="86"/>
      <c r="I7" s="86"/>
      <c r="J7" s="86"/>
      <c r="K7" s="59"/>
      <c r="L7" s="59"/>
      <c r="M7" s="59"/>
      <c r="N7" s="59"/>
      <c r="O7" s="59"/>
    </row>
    <row r="8" spans="1:15" s="60" customFormat="1" ht="15" x14ac:dyDescent="0.25">
      <c r="A8" s="87" t="s">
        <v>275</v>
      </c>
      <c r="B8" s="87"/>
      <c r="C8" s="87"/>
      <c r="D8" s="87"/>
      <c r="E8" s="87"/>
      <c r="F8" s="87"/>
      <c r="G8" s="87"/>
      <c r="H8" s="87"/>
      <c r="I8" s="87"/>
      <c r="J8" s="87"/>
      <c r="K8" s="59"/>
      <c r="L8" s="59"/>
      <c r="M8" s="59"/>
      <c r="N8" s="59"/>
      <c r="O8" s="59"/>
    </row>
    <row r="9" spans="1:15" s="60" customFormat="1" x14ac:dyDescent="0.25">
      <c r="A9" s="63"/>
      <c r="B9" s="64"/>
      <c r="C9" s="64"/>
      <c r="D9" s="64"/>
      <c r="E9" s="64"/>
      <c r="F9" s="64"/>
      <c r="G9" s="59"/>
      <c r="H9" s="59"/>
      <c r="I9" s="59"/>
      <c r="J9" s="59"/>
      <c r="K9" s="59"/>
      <c r="L9" s="59"/>
      <c r="M9" s="59"/>
      <c r="N9" s="59"/>
      <c r="O9" s="59"/>
    </row>
    <row r="10" spans="1:15" s="60" customFormat="1" ht="33" customHeight="1" x14ac:dyDescent="0.25">
      <c r="A10" s="96" t="s">
        <v>290</v>
      </c>
      <c r="B10" s="96"/>
      <c r="C10" s="96"/>
      <c r="D10" s="96"/>
      <c r="E10" s="96"/>
      <c r="F10" s="96"/>
      <c r="G10" s="96"/>
      <c r="H10" s="96"/>
      <c r="I10" s="96"/>
      <c r="J10" s="96"/>
      <c r="K10" s="59"/>
      <c r="L10" s="59"/>
      <c r="M10" s="59"/>
      <c r="N10" s="59"/>
      <c r="O10" s="59"/>
    </row>
    <row r="11" spans="1:15" s="60" customFormat="1" ht="11.25" customHeight="1" x14ac:dyDescent="0.25">
      <c r="A11" s="65"/>
      <c r="B11" s="64"/>
      <c r="C11" s="64"/>
      <c r="D11" s="64"/>
      <c r="E11" s="64"/>
      <c r="F11" s="64"/>
      <c r="G11" s="59"/>
      <c r="H11" s="59"/>
      <c r="I11" s="59"/>
      <c r="J11" s="59"/>
      <c r="K11" s="59"/>
      <c r="L11" s="59"/>
      <c r="M11" s="59"/>
      <c r="N11" s="59"/>
      <c r="O11" s="59"/>
    </row>
    <row r="12" spans="1:15" s="60" customFormat="1" ht="24" customHeight="1" x14ac:dyDescent="0.25">
      <c r="A12" s="86" t="s">
        <v>278</v>
      </c>
      <c r="B12" s="86"/>
      <c r="C12" s="86"/>
      <c r="D12" s="86"/>
      <c r="E12" s="86"/>
      <c r="F12" s="86"/>
      <c r="G12" s="86"/>
      <c r="H12" s="86"/>
      <c r="I12" s="86"/>
      <c r="J12" s="86"/>
      <c r="K12" s="59"/>
      <c r="L12" s="59"/>
      <c r="M12" s="59"/>
      <c r="N12" s="59"/>
      <c r="O12" s="59"/>
    </row>
    <row r="13" spans="1:15" s="60" customFormat="1" ht="15" x14ac:dyDescent="0.25">
      <c r="A13" s="87" t="s">
        <v>275</v>
      </c>
      <c r="B13" s="87"/>
      <c r="C13" s="87"/>
      <c r="D13" s="87"/>
      <c r="E13" s="87"/>
      <c r="F13" s="87"/>
      <c r="G13" s="87"/>
      <c r="H13" s="87"/>
      <c r="I13" s="87"/>
      <c r="J13" s="87"/>
      <c r="K13" s="59"/>
      <c r="L13" s="59"/>
      <c r="M13" s="59"/>
      <c r="N13" s="59"/>
      <c r="O13" s="59"/>
    </row>
    <row r="14" spans="1:15" s="60" customFormat="1" ht="35.25" customHeight="1" x14ac:dyDescent="0.25">
      <c r="A14" s="88"/>
      <c r="B14" s="88"/>
      <c r="C14" s="88"/>
      <c r="D14" s="88"/>
      <c r="E14" s="88"/>
      <c r="F14" s="88"/>
      <c r="G14" s="88"/>
      <c r="H14" s="88"/>
      <c r="I14" s="88"/>
      <c r="J14" s="88"/>
      <c r="K14" s="59"/>
      <c r="L14" s="59"/>
      <c r="M14" s="59"/>
      <c r="N14" s="59"/>
      <c r="O14" s="59"/>
    </row>
    <row r="15" spans="1:15" s="60" customFormat="1" ht="18.75" customHeight="1" x14ac:dyDescent="0.25">
      <c r="A15" s="80" t="s">
        <v>276</v>
      </c>
      <c r="B15" s="80"/>
      <c r="C15" s="80"/>
      <c r="D15" s="80"/>
      <c r="E15" s="80"/>
      <c r="F15" s="80"/>
      <c r="G15" s="80"/>
      <c r="H15" s="80"/>
      <c r="I15" s="80"/>
      <c r="J15" s="80"/>
      <c r="K15" s="59"/>
      <c r="L15" s="59"/>
      <c r="M15" s="59"/>
      <c r="N15" s="59"/>
      <c r="O15" s="59"/>
    </row>
    <row r="16" spans="1:15" s="60" customFormat="1" ht="65.25" customHeight="1" x14ac:dyDescent="0.25">
      <c r="A16" s="85" t="s">
        <v>277</v>
      </c>
      <c r="B16" s="85"/>
      <c r="C16" s="85"/>
      <c r="D16" s="85"/>
      <c r="E16" s="85"/>
      <c r="F16" s="85"/>
      <c r="G16" s="85"/>
      <c r="H16" s="85"/>
      <c r="I16" s="85"/>
      <c r="J16" s="85"/>
      <c r="K16" s="59"/>
      <c r="L16" s="59"/>
      <c r="M16" s="59"/>
      <c r="N16" s="59"/>
      <c r="O16" s="59"/>
    </row>
    <row r="17" spans="1:14" x14ac:dyDescent="0.25">
      <c r="A17" s="84"/>
      <c r="B17" s="84"/>
      <c r="C17" s="84"/>
      <c r="D17" s="84"/>
      <c r="E17" s="84"/>
      <c r="F17" s="84"/>
      <c r="G17" s="84"/>
      <c r="H17" s="84"/>
      <c r="I17" s="54"/>
      <c r="J17" s="7"/>
      <c r="K17" s="4"/>
      <c r="L17" s="2"/>
      <c r="M17" s="5"/>
      <c r="N17" s="4"/>
    </row>
    <row r="18" spans="1:14" ht="20.25" customHeight="1" x14ac:dyDescent="0.25">
      <c r="A18" s="76" t="s">
        <v>289</v>
      </c>
      <c r="B18" s="76"/>
      <c r="C18" s="76"/>
      <c r="D18" s="76"/>
      <c r="E18" s="76"/>
      <c r="F18" s="76"/>
      <c r="G18" s="76"/>
      <c r="H18" s="76"/>
      <c r="I18" s="76"/>
      <c r="J18" s="76"/>
      <c r="K18" s="4"/>
      <c r="L18" s="2"/>
      <c r="M18" s="5"/>
      <c r="N18" s="4"/>
    </row>
    <row r="19" spans="1:14" ht="66" customHeight="1" x14ac:dyDescent="0.25">
      <c r="A19" s="8" t="s">
        <v>0</v>
      </c>
      <c r="B19" s="9" t="s">
        <v>1</v>
      </c>
      <c r="C19" s="10" t="s">
        <v>8</v>
      </c>
      <c r="D19" s="10" t="s">
        <v>10</v>
      </c>
      <c r="E19" s="10" t="s">
        <v>3</v>
      </c>
      <c r="F19" s="11" t="s">
        <v>2</v>
      </c>
      <c r="G19" s="12" t="s">
        <v>268</v>
      </c>
      <c r="H19" s="13" t="s">
        <v>63</v>
      </c>
      <c r="I19" s="13" t="s">
        <v>269</v>
      </c>
      <c r="J19" s="13" t="s">
        <v>267</v>
      </c>
      <c r="K19" s="4"/>
      <c r="L19" s="2"/>
      <c r="M19" s="5"/>
      <c r="N19" s="4"/>
    </row>
    <row r="20" spans="1:14" ht="31.5" x14ac:dyDescent="0.25">
      <c r="A20" s="14">
        <v>1</v>
      </c>
      <c r="B20" s="53" t="s">
        <v>64</v>
      </c>
      <c r="C20" s="46" t="s">
        <v>65</v>
      </c>
      <c r="D20" s="46"/>
      <c r="E20" s="49">
        <v>0.2</v>
      </c>
      <c r="F20" s="15" t="s">
        <v>256</v>
      </c>
      <c r="G20" s="16"/>
      <c r="H20" s="16"/>
      <c r="I20" s="16"/>
      <c r="J20" s="16"/>
      <c r="K20" s="4"/>
      <c r="L20" s="2"/>
      <c r="M20" s="5"/>
      <c r="N20" s="4"/>
    </row>
    <row r="21" spans="1:14" ht="31.5" x14ac:dyDescent="0.25">
      <c r="A21" s="14">
        <f>1+A20</f>
        <v>2</v>
      </c>
      <c r="B21" s="53" t="s">
        <v>66</v>
      </c>
      <c r="C21" s="46" t="s">
        <v>67</v>
      </c>
      <c r="D21" s="46"/>
      <c r="E21" s="49">
        <v>11.700000000000001</v>
      </c>
      <c r="F21" s="15" t="s">
        <v>256</v>
      </c>
      <c r="G21" s="16"/>
      <c r="H21" s="16"/>
      <c r="I21" s="16"/>
      <c r="J21" s="16"/>
      <c r="K21" s="4"/>
      <c r="L21" s="2"/>
      <c r="M21" s="5"/>
      <c r="N21" s="4"/>
    </row>
    <row r="22" spans="1:14" ht="31.5" x14ac:dyDescent="0.25">
      <c r="A22" s="14">
        <f t="shared" ref="A22:A85" si="0">1+A21</f>
        <v>3</v>
      </c>
      <c r="B22" s="53" t="s">
        <v>68</v>
      </c>
      <c r="C22" s="46" t="s">
        <v>67</v>
      </c>
      <c r="D22" s="46"/>
      <c r="E22" s="49">
        <v>0.5</v>
      </c>
      <c r="F22" s="15" t="s">
        <v>256</v>
      </c>
      <c r="G22" s="16"/>
      <c r="H22" s="16"/>
      <c r="I22" s="16"/>
      <c r="J22" s="16"/>
      <c r="K22" s="4"/>
      <c r="L22" s="2"/>
      <c r="M22" s="5"/>
      <c r="N22" s="4"/>
    </row>
    <row r="23" spans="1:14" ht="31.5" x14ac:dyDescent="0.25">
      <c r="A23" s="14">
        <f t="shared" si="0"/>
        <v>4</v>
      </c>
      <c r="B23" s="53" t="s">
        <v>69</v>
      </c>
      <c r="C23" s="46" t="s">
        <v>11</v>
      </c>
      <c r="D23" s="46"/>
      <c r="E23" s="49">
        <v>0.2</v>
      </c>
      <c r="F23" s="15" t="s">
        <v>256</v>
      </c>
      <c r="G23" s="16"/>
      <c r="H23" s="16"/>
      <c r="I23" s="16"/>
      <c r="J23" s="16"/>
      <c r="K23" s="4"/>
      <c r="L23" s="2"/>
      <c r="M23" s="5"/>
      <c r="N23" s="4"/>
    </row>
    <row r="24" spans="1:14" ht="31.5" x14ac:dyDescent="0.25">
      <c r="A24" s="14">
        <f t="shared" si="0"/>
        <v>5</v>
      </c>
      <c r="B24" s="53" t="s">
        <v>70</v>
      </c>
      <c r="C24" s="46" t="s">
        <v>12</v>
      </c>
      <c r="D24" s="46"/>
      <c r="E24" s="49">
        <v>0.5</v>
      </c>
      <c r="F24" s="15" t="s">
        <v>256</v>
      </c>
      <c r="G24" s="16"/>
      <c r="H24" s="16"/>
      <c r="I24" s="16"/>
      <c r="J24" s="16"/>
      <c r="K24" s="4"/>
      <c r="L24" s="2"/>
      <c r="M24" s="5"/>
      <c r="N24" s="4"/>
    </row>
    <row r="25" spans="1:14" ht="31.5" x14ac:dyDescent="0.25">
      <c r="A25" s="14">
        <f t="shared" si="0"/>
        <v>6</v>
      </c>
      <c r="B25" s="53" t="s">
        <v>71</v>
      </c>
      <c r="C25" s="46" t="s">
        <v>72</v>
      </c>
      <c r="D25" s="46"/>
      <c r="E25" s="49">
        <v>10</v>
      </c>
      <c r="F25" s="15" t="s">
        <v>257</v>
      </c>
      <c r="G25" s="16"/>
      <c r="H25" s="16"/>
      <c r="I25" s="16"/>
      <c r="J25" s="16"/>
      <c r="K25" s="4"/>
      <c r="L25" s="2"/>
      <c r="M25" s="5"/>
      <c r="N25" s="4"/>
    </row>
    <row r="26" spans="1:14" ht="31.5" x14ac:dyDescent="0.25">
      <c r="A26" s="14">
        <f t="shared" si="0"/>
        <v>7</v>
      </c>
      <c r="B26" s="53" t="s">
        <v>73</v>
      </c>
      <c r="C26" s="46" t="s">
        <v>74</v>
      </c>
      <c r="D26" s="46"/>
      <c r="E26" s="49">
        <v>10</v>
      </c>
      <c r="F26" s="15" t="s">
        <v>257</v>
      </c>
      <c r="G26" s="16"/>
      <c r="H26" s="16"/>
      <c r="I26" s="16"/>
      <c r="J26" s="16"/>
      <c r="K26" s="4"/>
      <c r="L26" s="2"/>
      <c r="M26" s="5"/>
      <c r="N26" s="4"/>
    </row>
    <row r="27" spans="1:14" ht="31.5" x14ac:dyDescent="0.25">
      <c r="A27" s="14">
        <f t="shared" si="0"/>
        <v>8</v>
      </c>
      <c r="B27" s="53" t="s">
        <v>75</v>
      </c>
      <c r="C27" s="46" t="s">
        <v>76</v>
      </c>
      <c r="D27" s="46"/>
      <c r="E27" s="49">
        <v>4</v>
      </c>
      <c r="F27" s="15" t="s">
        <v>258</v>
      </c>
      <c r="G27" s="16"/>
      <c r="H27" s="16"/>
      <c r="I27" s="16"/>
      <c r="J27" s="16"/>
      <c r="K27" s="4"/>
      <c r="L27" s="2"/>
      <c r="M27" s="5"/>
      <c r="N27" s="4"/>
    </row>
    <row r="28" spans="1:14" ht="47.25" x14ac:dyDescent="0.25">
      <c r="A28" s="14">
        <f t="shared" si="0"/>
        <v>9</v>
      </c>
      <c r="B28" s="53" t="s">
        <v>77</v>
      </c>
      <c r="C28" s="46" t="s">
        <v>78</v>
      </c>
      <c r="D28" s="46"/>
      <c r="E28" s="49">
        <v>48</v>
      </c>
      <c r="F28" s="15" t="s">
        <v>256</v>
      </c>
      <c r="G28" s="16"/>
      <c r="H28" s="16"/>
      <c r="I28" s="16"/>
      <c r="J28" s="16"/>
      <c r="K28" s="4"/>
      <c r="L28" s="2"/>
      <c r="M28" s="5"/>
      <c r="N28" s="4"/>
    </row>
    <row r="29" spans="1:14" ht="31.5" x14ac:dyDescent="0.25">
      <c r="A29" s="14">
        <f t="shared" si="0"/>
        <v>10</v>
      </c>
      <c r="B29" s="53" t="s">
        <v>79</v>
      </c>
      <c r="C29" s="46" t="s">
        <v>80</v>
      </c>
      <c r="D29" s="46"/>
      <c r="E29" s="49">
        <v>916.40000000000009</v>
      </c>
      <c r="F29" s="15" t="s">
        <v>256</v>
      </c>
      <c r="G29" s="16"/>
      <c r="H29" s="16"/>
      <c r="I29" s="16"/>
      <c r="J29" s="16"/>
      <c r="K29" s="4"/>
      <c r="L29" s="2"/>
      <c r="M29" s="5"/>
      <c r="N29" s="4"/>
    </row>
    <row r="30" spans="1:14" ht="31.5" x14ac:dyDescent="0.25">
      <c r="A30" s="14">
        <f t="shared" si="0"/>
        <v>11</v>
      </c>
      <c r="B30" s="53" t="s">
        <v>81</v>
      </c>
      <c r="C30" s="46"/>
      <c r="D30" s="46"/>
      <c r="E30" s="49">
        <v>0.04</v>
      </c>
      <c r="F30" s="15" t="s">
        <v>256</v>
      </c>
      <c r="G30" s="16"/>
      <c r="H30" s="16"/>
      <c r="I30" s="16"/>
      <c r="J30" s="16"/>
      <c r="K30" s="4"/>
      <c r="L30" s="2"/>
      <c r="M30" s="5"/>
      <c r="N30" s="4"/>
    </row>
    <row r="31" spans="1:14" ht="31.5" x14ac:dyDescent="0.25">
      <c r="A31" s="14">
        <f t="shared" si="0"/>
        <v>12</v>
      </c>
      <c r="B31" s="53" t="s">
        <v>82</v>
      </c>
      <c r="C31" s="46"/>
      <c r="D31" s="46"/>
      <c r="E31" s="49">
        <v>1</v>
      </c>
      <c r="F31" s="15" t="s">
        <v>258</v>
      </c>
      <c r="G31" s="16"/>
      <c r="H31" s="16"/>
      <c r="I31" s="16"/>
      <c r="J31" s="16"/>
      <c r="K31" s="4"/>
      <c r="L31" s="2"/>
      <c r="M31" s="5"/>
      <c r="N31" s="4"/>
    </row>
    <row r="32" spans="1:14" ht="63" x14ac:dyDescent="0.25">
      <c r="A32" s="14">
        <f t="shared" si="0"/>
        <v>13</v>
      </c>
      <c r="B32" s="53" t="s">
        <v>83</v>
      </c>
      <c r="C32" s="46" t="s">
        <v>13</v>
      </c>
      <c r="D32" s="46"/>
      <c r="E32" s="49">
        <v>10</v>
      </c>
      <c r="F32" s="15" t="s">
        <v>259</v>
      </c>
      <c r="G32" s="16"/>
      <c r="H32" s="16"/>
      <c r="I32" s="16"/>
      <c r="J32" s="16"/>
      <c r="K32" s="4"/>
      <c r="L32" s="2"/>
      <c r="M32" s="5"/>
      <c r="N32" s="4"/>
    </row>
    <row r="33" spans="1:14" ht="31.5" x14ac:dyDescent="0.25">
      <c r="A33" s="14">
        <f t="shared" si="0"/>
        <v>14</v>
      </c>
      <c r="B33" s="53" t="s">
        <v>84</v>
      </c>
      <c r="C33" s="46" t="s">
        <v>85</v>
      </c>
      <c r="D33" s="46"/>
      <c r="E33" s="49">
        <v>4</v>
      </c>
      <c r="F33" s="15" t="s">
        <v>258</v>
      </c>
      <c r="G33" s="16"/>
      <c r="H33" s="16"/>
      <c r="I33" s="16"/>
      <c r="J33" s="16"/>
      <c r="K33" s="4"/>
      <c r="L33" s="2"/>
      <c r="M33" s="5"/>
      <c r="N33" s="4"/>
    </row>
    <row r="34" spans="1:14" ht="31.5" x14ac:dyDescent="0.25">
      <c r="A34" s="14">
        <f t="shared" si="0"/>
        <v>15</v>
      </c>
      <c r="B34" s="53" t="s">
        <v>86</v>
      </c>
      <c r="C34" s="46" t="s">
        <v>14</v>
      </c>
      <c r="D34" s="46"/>
      <c r="E34" s="49">
        <v>0.02</v>
      </c>
      <c r="F34" s="15" t="s">
        <v>256</v>
      </c>
      <c r="G34" s="16"/>
      <c r="H34" s="16"/>
      <c r="I34" s="16"/>
      <c r="J34" s="16"/>
      <c r="K34" s="4"/>
      <c r="L34" s="2"/>
      <c r="M34" s="5"/>
      <c r="N34" s="4"/>
    </row>
    <row r="35" spans="1:14" ht="31.5" x14ac:dyDescent="0.25">
      <c r="A35" s="14">
        <f t="shared" si="0"/>
        <v>16</v>
      </c>
      <c r="B35" s="53" t="s">
        <v>87</v>
      </c>
      <c r="C35" s="46" t="s">
        <v>15</v>
      </c>
      <c r="D35" s="46"/>
      <c r="E35" s="49">
        <v>41</v>
      </c>
      <c r="F35" s="15" t="s">
        <v>256</v>
      </c>
      <c r="G35" s="16"/>
      <c r="H35" s="16"/>
      <c r="I35" s="16"/>
      <c r="J35" s="16"/>
      <c r="K35" s="4"/>
      <c r="L35" s="2"/>
      <c r="M35" s="5"/>
      <c r="N35" s="4"/>
    </row>
    <row r="36" spans="1:14" ht="31.5" x14ac:dyDescent="0.25">
      <c r="A36" s="14">
        <f t="shared" si="0"/>
        <v>17</v>
      </c>
      <c r="B36" s="53" t="s">
        <v>88</v>
      </c>
      <c r="C36" s="46" t="s">
        <v>16</v>
      </c>
      <c r="D36" s="46"/>
      <c r="E36" s="49">
        <v>2.4</v>
      </c>
      <c r="F36" s="15" t="s">
        <v>256</v>
      </c>
      <c r="G36" s="16"/>
      <c r="H36" s="16"/>
      <c r="I36" s="16"/>
      <c r="J36" s="16"/>
      <c r="K36" s="4"/>
      <c r="L36" s="2"/>
      <c r="M36" s="5"/>
      <c r="N36" s="4"/>
    </row>
    <row r="37" spans="1:14" ht="63" x14ac:dyDescent="0.25">
      <c r="A37" s="14">
        <f t="shared" si="0"/>
        <v>18</v>
      </c>
      <c r="B37" s="53" t="s">
        <v>89</v>
      </c>
      <c r="C37" s="46" t="s">
        <v>90</v>
      </c>
      <c r="D37" s="46"/>
      <c r="E37" s="49">
        <v>56</v>
      </c>
      <c r="F37" s="15" t="s">
        <v>256</v>
      </c>
      <c r="G37" s="16"/>
      <c r="H37" s="16"/>
      <c r="I37" s="16"/>
      <c r="J37" s="16"/>
      <c r="K37" s="4"/>
      <c r="L37" s="2"/>
      <c r="M37" s="5"/>
      <c r="N37" s="4"/>
    </row>
    <row r="38" spans="1:14" ht="47.25" x14ac:dyDescent="0.25">
      <c r="A38" s="14">
        <f t="shared" si="0"/>
        <v>19</v>
      </c>
      <c r="B38" s="53" t="s">
        <v>91</v>
      </c>
      <c r="C38" s="46" t="s">
        <v>92</v>
      </c>
      <c r="D38" s="46"/>
      <c r="E38" s="49">
        <v>0.1</v>
      </c>
      <c r="F38" s="15" t="s">
        <v>256</v>
      </c>
      <c r="G38" s="16"/>
      <c r="H38" s="16"/>
      <c r="I38" s="16"/>
      <c r="J38" s="16"/>
      <c r="K38" s="4"/>
      <c r="L38" s="2"/>
      <c r="M38" s="5"/>
      <c r="N38" s="4"/>
    </row>
    <row r="39" spans="1:14" ht="47.25" x14ac:dyDescent="0.25">
      <c r="A39" s="14">
        <f t="shared" si="0"/>
        <v>20</v>
      </c>
      <c r="B39" s="53" t="s">
        <v>93</v>
      </c>
      <c r="C39" s="46" t="s">
        <v>17</v>
      </c>
      <c r="D39" s="46"/>
      <c r="E39" s="49">
        <v>8</v>
      </c>
      <c r="F39" s="15" t="s">
        <v>260</v>
      </c>
      <c r="G39" s="16"/>
      <c r="H39" s="16"/>
      <c r="I39" s="16"/>
      <c r="J39" s="16"/>
      <c r="K39" s="4"/>
      <c r="L39" s="2"/>
      <c r="M39" s="5"/>
      <c r="N39" s="4"/>
    </row>
    <row r="40" spans="1:14" ht="31.5" x14ac:dyDescent="0.25">
      <c r="A40" s="14">
        <f t="shared" si="0"/>
        <v>21</v>
      </c>
      <c r="B40" s="53" t="s">
        <v>94</v>
      </c>
      <c r="C40" s="46"/>
      <c r="D40" s="46"/>
      <c r="E40" s="49">
        <v>8</v>
      </c>
      <c r="F40" s="15" t="s">
        <v>260</v>
      </c>
      <c r="G40" s="16"/>
      <c r="H40" s="16"/>
      <c r="I40" s="16"/>
      <c r="J40" s="16"/>
      <c r="K40" s="4"/>
      <c r="L40" s="2"/>
      <c r="M40" s="5"/>
      <c r="N40" s="4"/>
    </row>
    <row r="41" spans="1:14" ht="31.5" x14ac:dyDescent="0.25">
      <c r="A41" s="14">
        <f t="shared" si="0"/>
        <v>22</v>
      </c>
      <c r="B41" s="53" t="s">
        <v>95</v>
      </c>
      <c r="C41" s="46" t="s">
        <v>18</v>
      </c>
      <c r="D41" s="46"/>
      <c r="E41" s="49">
        <v>2</v>
      </c>
      <c r="F41" s="15" t="s">
        <v>256</v>
      </c>
      <c r="G41" s="16"/>
      <c r="H41" s="16"/>
      <c r="I41" s="16"/>
      <c r="J41" s="16"/>
      <c r="K41" s="4"/>
      <c r="L41" s="2"/>
      <c r="M41" s="5"/>
      <c r="N41" s="4"/>
    </row>
    <row r="42" spans="1:14" ht="31.5" x14ac:dyDescent="0.25">
      <c r="A42" s="14">
        <f t="shared" si="0"/>
        <v>23</v>
      </c>
      <c r="B42" s="53" t="s">
        <v>96</v>
      </c>
      <c r="C42" s="46" t="s">
        <v>19</v>
      </c>
      <c r="D42" s="46"/>
      <c r="E42" s="49">
        <v>0.4</v>
      </c>
      <c r="F42" s="15" t="s">
        <v>256</v>
      </c>
      <c r="G42" s="16"/>
      <c r="H42" s="16"/>
      <c r="I42" s="16"/>
      <c r="J42" s="16"/>
      <c r="K42" s="4"/>
      <c r="L42" s="2"/>
      <c r="M42" s="5"/>
      <c r="N42" s="4"/>
    </row>
    <row r="43" spans="1:14" ht="31.5" x14ac:dyDescent="0.25">
      <c r="A43" s="14">
        <f t="shared" si="0"/>
        <v>24</v>
      </c>
      <c r="B43" s="53" t="s">
        <v>97</v>
      </c>
      <c r="C43" s="46" t="s">
        <v>20</v>
      </c>
      <c r="D43" s="46"/>
      <c r="E43" s="49">
        <v>1.7999999999999998</v>
      </c>
      <c r="F43" s="15" t="s">
        <v>256</v>
      </c>
      <c r="G43" s="16"/>
      <c r="H43" s="16"/>
      <c r="I43" s="16"/>
      <c r="J43" s="16"/>
      <c r="K43" s="4"/>
      <c r="L43" s="2"/>
      <c r="M43" s="5"/>
      <c r="N43" s="4"/>
    </row>
    <row r="44" spans="1:14" ht="31.5" x14ac:dyDescent="0.25">
      <c r="A44" s="14">
        <f t="shared" si="0"/>
        <v>25</v>
      </c>
      <c r="B44" s="53" t="s">
        <v>98</v>
      </c>
      <c r="C44" s="46" t="s">
        <v>21</v>
      </c>
      <c r="D44" s="46"/>
      <c r="E44" s="49">
        <v>0.30000000000000004</v>
      </c>
      <c r="F44" s="15" t="s">
        <v>256</v>
      </c>
      <c r="G44" s="16"/>
      <c r="H44" s="16"/>
      <c r="I44" s="16"/>
      <c r="J44" s="16"/>
      <c r="K44" s="4"/>
      <c r="L44" s="2"/>
      <c r="M44" s="5"/>
      <c r="N44" s="4"/>
    </row>
    <row r="45" spans="1:14" ht="31.5" x14ac:dyDescent="0.25">
      <c r="A45" s="14">
        <f t="shared" si="0"/>
        <v>26</v>
      </c>
      <c r="B45" s="53" t="s">
        <v>99</v>
      </c>
      <c r="C45" s="46" t="s">
        <v>22</v>
      </c>
      <c r="D45" s="46"/>
      <c r="E45" s="49">
        <v>7</v>
      </c>
      <c r="F45" s="15" t="s">
        <v>256</v>
      </c>
      <c r="G45" s="16"/>
      <c r="H45" s="16"/>
      <c r="I45" s="16"/>
      <c r="J45" s="16"/>
      <c r="K45" s="4"/>
      <c r="L45" s="2"/>
      <c r="M45" s="5"/>
      <c r="N45" s="4"/>
    </row>
    <row r="46" spans="1:14" ht="31.5" x14ac:dyDescent="0.25">
      <c r="A46" s="14">
        <f t="shared" si="0"/>
        <v>27</v>
      </c>
      <c r="B46" s="53" t="s">
        <v>100</v>
      </c>
      <c r="C46" s="46"/>
      <c r="D46" s="46"/>
      <c r="E46" s="49">
        <v>5</v>
      </c>
      <c r="F46" s="15" t="s">
        <v>261</v>
      </c>
      <c r="G46" s="16"/>
      <c r="H46" s="16"/>
      <c r="I46" s="16"/>
      <c r="J46" s="16"/>
      <c r="K46" s="4"/>
      <c r="L46" s="2"/>
      <c r="M46" s="5"/>
      <c r="N46" s="4"/>
    </row>
    <row r="47" spans="1:14" ht="31.5" x14ac:dyDescent="0.25">
      <c r="A47" s="14">
        <f t="shared" si="0"/>
        <v>28</v>
      </c>
      <c r="B47" s="53" t="s">
        <v>101</v>
      </c>
      <c r="C47" s="46" t="s">
        <v>23</v>
      </c>
      <c r="D47" s="46"/>
      <c r="E47" s="49">
        <v>8.3999999999999986</v>
      </c>
      <c r="F47" s="15" t="s">
        <v>256</v>
      </c>
      <c r="G47" s="16"/>
      <c r="H47" s="16"/>
      <c r="I47" s="16"/>
      <c r="J47" s="16"/>
      <c r="K47" s="4"/>
      <c r="L47" s="2"/>
      <c r="M47" s="5"/>
      <c r="N47" s="4"/>
    </row>
    <row r="48" spans="1:14" ht="31.5" x14ac:dyDescent="0.25">
      <c r="A48" s="14">
        <f t="shared" si="0"/>
        <v>29</v>
      </c>
      <c r="B48" s="53" t="s">
        <v>102</v>
      </c>
      <c r="C48" s="46" t="s">
        <v>103</v>
      </c>
      <c r="D48" s="46"/>
      <c r="E48" s="49">
        <v>0.30000000000000004</v>
      </c>
      <c r="F48" s="15" t="s">
        <v>256</v>
      </c>
      <c r="G48" s="16"/>
      <c r="H48" s="16"/>
      <c r="I48" s="16"/>
      <c r="J48" s="16"/>
      <c r="K48" s="4"/>
      <c r="L48" s="2"/>
      <c r="M48" s="5"/>
      <c r="N48" s="4"/>
    </row>
    <row r="49" spans="1:14" ht="31.5" x14ac:dyDescent="0.25">
      <c r="A49" s="14">
        <f t="shared" si="0"/>
        <v>30</v>
      </c>
      <c r="B49" s="53" t="s">
        <v>104</v>
      </c>
      <c r="C49" s="46" t="s">
        <v>105</v>
      </c>
      <c r="D49" s="46"/>
      <c r="E49" s="49">
        <v>44</v>
      </c>
      <c r="F49" s="15" t="s">
        <v>256</v>
      </c>
      <c r="G49" s="16"/>
      <c r="H49" s="16"/>
      <c r="I49" s="16"/>
      <c r="J49" s="16"/>
      <c r="K49" s="4"/>
      <c r="L49" s="2"/>
      <c r="M49" s="5"/>
      <c r="N49" s="4"/>
    </row>
    <row r="50" spans="1:14" ht="47.25" x14ac:dyDescent="0.25">
      <c r="A50" s="14">
        <f t="shared" si="0"/>
        <v>31</v>
      </c>
      <c r="B50" s="53" t="s">
        <v>106</v>
      </c>
      <c r="C50" s="46" t="s">
        <v>24</v>
      </c>
      <c r="D50" s="46"/>
      <c r="E50" s="49">
        <v>131.4</v>
      </c>
      <c r="F50" s="15" t="s">
        <v>256</v>
      </c>
      <c r="G50" s="16"/>
      <c r="H50" s="16"/>
      <c r="I50" s="16"/>
      <c r="J50" s="16"/>
      <c r="K50" s="4"/>
      <c r="L50" s="2"/>
      <c r="M50" s="5"/>
      <c r="N50" s="4"/>
    </row>
    <row r="51" spans="1:14" ht="47.25" x14ac:dyDescent="0.25">
      <c r="A51" s="14">
        <f t="shared" si="0"/>
        <v>32</v>
      </c>
      <c r="B51" s="53" t="s">
        <v>107</v>
      </c>
      <c r="C51" s="46" t="s">
        <v>108</v>
      </c>
      <c r="D51" s="46"/>
      <c r="E51" s="49">
        <v>1</v>
      </c>
      <c r="F51" s="15" t="s">
        <v>261</v>
      </c>
      <c r="G51" s="16"/>
      <c r="H51" s="16"/>
      <c r="I51" s="16"/>
      <c r="J51" s="16"/>
      <c r="K51" s="4"/>
      <c r="L51" s="2"/>
      <c r="M51" s="5"/>
      <c r="N51" s="4"/>
    </row>
    <row r="52" spans="1:14" ht="31.5" x14ac:dyDescent="0.25">
      <c r="A52" s="14">
        <f t="shared" si="0"/>
        <v>33</v>
      </c>
      <c r="B52" s="53" t="s">
        <v>109</v>
      </c>
      <c r="C52" s="46" t="s">
        <v>25</v>
      </c>
      <c r="D52" s="46"/>
      <c r="E52" s="49">
        <v>2.4</v>
      </c>
      <c r="F52" s="15" t="s">
        <v>256</v>
      </c>
      <c r="G52" s="16"/>
      <c r="H52" s="16"/>
      <c r="I52" s="16"/>
      <c r="J52" s="16"/>
      <c r="K52" s="4"/>
      <c r="L52" s="2"/>
      <c r="M52" s="5"/>
      <c r="N52" s="4"/>
    </row>
    <row r="53" spans="1:14" ht="31.5" x14ac:dyDescent="0.25">
      <c r="A53" s="14">
        <f t="shared" si="0"/>
        <v>34</v>
      </c>
      <c r="B53" s="53" t="s">
        <v>110</v>
      </c>
      <c r="C53" s="46" t="s">
        <v>26</v>
      </c>
      <c r="D53" s="46"/>
      <c r="E53" s="49">
        <v>31</v>
      </c>
      <c r="F53" s="15" t="s">
        <v>256</v>
      </c>
      <c r="G53" s="16"/>
      <c r="H53" s="16"/>
      <c r="I53" s="16"/>
      <c r="J53" s="16"/>
      <c r="K53" s="4"/>
      <c r="L53" s="2"/>
      <c r="M53" s="5"/>
      <c r="N53" s="4"/>
    </row>
    <row r="54" spans="1:14" ht="31.5" x14ac:dyDescent="0.25">
      <c r="A54" s="14">
        <f t="shared" si="0"/>
        <v>35</v>
      </c>
      <c r="B54" s="53" t="s">
        <v>111</v>
      </c>
      <c r="C54" s="46" t="s">
        <v>27</v>
      </c>
      <c r="D54" s="46"/>
      <c r="E54" s="49">
        <v>7</v>
      </c>
      <c r="F54" s="15" t="s">
        <v>256</v>
      </c>
      <c r="G54" s="16"/>
      <c r="H54" s="16"/>
      <c r="I54" s="16"/>
      <c r="J54" s="16"/>
      <c r="K54" s="4"/>
      <c r="L54" s="2"/>
      <c r="M54" s="5"/>
      <c r="N54" s="4"/>
    </row>
    <row r="55" spans="1:14" ht="31.5" x14ac:dyDescent="0.25">
      <c r="A55" s="14">
        <f t="shared" si="0"/>
        <v>36</v>
      </c>
      <c r="B55" s="53" t="s">
        <v>112</v>
      </c>
      <c r="C55" s="46" t="s">
        <v>113</v>
      </c>
      <c r="D55" s="46"/>
      <c r="E55" s="49">
        <v>0.30000000000000004</v>
      </c>
      <c r="F55" s="15" t="s">
        <v>256</v>
      </c>
      <c r="G55" s="16"/>
      <c r="H55" s="16"/>
      <c r="I55" s="16"/>
      <c r="J55" s="16"/>
      <c r="K55" s="4"/>
      <c r="L55" s="2"/>
      <c r="M55" s="5"/>
      <c r="N55" s="4"/>
    </row>
    <row r="56" spans="1:14" ht="31.5" x14ac:dyDescent="0.25">
      <c r="A56" s="14">
        <f t="shared" si="0"/>
        <v>37</v>
      </c>
      <c r="B56" s="53" t="s">
        <v>114</v>
      </c>
      <c r="C56" s="46" t="s">
        <v>115</v>
      </c>
      <c r="D56" s="46"/>
      <c r="E56" s="49">
        <v>974.4</v>
      </c>
      <c r="F56" s="15" t="s">
        <v>256</v>
      </c>
      <c r="G56" s="16"/>
      <c r="H56" s="16"/>
      <c r="I56" s="16"/>
      <c r="J56" s="16"/>
      <c r="K56" s="4"/>
      <c r="L56" s="2"/>
      <c r="M56" s="5"/>
      <c r="N56" s="4"/>
    </row>
    <row r="57" spans="1:14" ht="31.5" x14ac:dyDescent="0.25">
      <c r="A57" s="14">
        <f t="shared" si="0"/>
        <v>38</v>
      </c>
      <c r="B57" s="53" t="s">
        <v>116</v>
      </c>
      <c r="C57" s="46" t="s">
        <v>28</v>
      </c>
      <c r="D57" s="46" t="s">
        <v>29</v>
      </c>
      <c r="E57" s="49">
        <v>2</v>
      </c>
      <c r="F57" s="15" t="s">
        <v>260</v>
      </c>
      <c r="G57" s="16"/>
      <c r="H57" s="16"/>
      <c r="I57" s="16"/>
      <c r="J57" s="16"/>
      <c r="K57" s="4"/>
      <c r="L57" s="2"/>
      <c r="M57" s="5"/>
      <c r="N57" s="4"/>
    </row>
    <row r="58" spans="1:14" ht="31.5" x14ac:dyDescent="0.25">
      <c r="A58" s="14">
        <f t="shared" si="0"/>
        <v>39</v>
      </c>
      <c r="B58" s="53" t="s">
        <v>117</v>
      </c>
      <c r="C58" s="46" t="s">
        <v>118</v>
      </c>
      <c r="D58" s="46"/>
      <c r="E58" s="49">
        <v>0.02</v>
      </c>
      <c r="F58" s="15" t="s">
        <v>256</v>
      </c>
      <c r="G58" s="16"/>
      <c r="H58" s="16"/>
      <c r="I58" s="16"/>
      <c r="J58" s="16"/>
      <c r="K58" s="4"/>
      <c r="L58" s="2"/>
      <c r="M58" s="5"/>
      <c r="N58" s="4"/>
    </row>
    <row r="59" spans="1:14" ht="31.5" x14ac:dyDescent="0.25">
      <c r="A59" s="14">
        <f t="shared" si="0"/>
        <v>40</v>
      </c>
      <c r="B59" s="53" t="s">
        <v>119</v>
      </c>
      <c r="C59" s="46" t="s">
        <v>120</v>
      </c>
      <c r="D59" s="46"/>
      <c r="E59" s="49">
        <v>2</v>
      </c>
      <c r="F59" s="15"/>
      <c r="G59" s="16"/>
      <c r="H59" s="16"/>
      <c r="I59" s="16"/>
      <c r="J59" s="16"/>
      <c r="K59" s="4"/>
      <c r="L59" s="2"/>
      <c r="M59" s="5"/>
      <c r="N59" s="4"/>
    </row>
    <row r="60" spans="1:14" ht="31.5" x14ac:dyDescent="0.25">
      <c r="A60" s="14">
        <f t="shared" si="0"/>
        <v>41</v>
      </c>
      <c r="B60" s="53" t="s">
        <v>121</v>
      </c>
      <c r="C60" s="46" t="s">
        <v>122</v>
      </c>
      <c r="D60" s="46"/>
      <c r="E60" s="49">
        <v>0.15000000000000002</v>
      </c>
      <c r="F60" s="15" t="s">
        <v>256</v>
      </c>
      <c r="G60" s="16"/>
      <c r="H60" s="16"/>
      <c r="I60" s="16"/>
      <c r="J60" s="16"/>
      <c r="K60" s="4"/>
      <c r="L60" s="2"/>
      <c r="M60" s="5"/>
      <c r="N60" s="4"/>
    </row>
    <row r="61" spans="1:14" ht="31.5" x14ac:dyDescent="0.25">
      <c r="A61" s="14">
        <f t="shared" si="0"/>
        <v>42</v>
      </c>
      <c r="B61" s="53" t="s">
        <v>123</v>
      </c>
      <c r="C61" s="46" t="s">
        <v>30</v>
      </c>
      <c r="D61" s="46"/>
      <c r="E61" s="49">
        <v>3.4000000000000004</v>
      </c>
      <c r="F61" s="15" t="s">
        <v>256</v>
      </c>
      <c r="G61" s="16"/>
      <c r="H61" s="16"/>
      <c r="I61" s="16"/>
      <c r="J61" s="16"/>
      <c r="K61" s="4"/>
      <c r="L61" s="2"/>
      <c r="M61" s="5"/>
      <c r="N61" s="4"/>
    </row>
    <row r="62" spans="1:14" ht="47.25" x14ac:dyDescent="0.25">
      <c r="A62" s="14">
        <f t="shared" si="0"/>
        <v>43</v>
      </c>
      <c r="B62" s="53" t="s">
        <v>124</v>
      </c>
      <c r="C62" s="46"/>
      <c r="D62" s="46"/>
      <c r="E62" s="49">
        <v>6</v>
      </c>
      <c r="F62" s="15" t="s">
        <v>256</v>
      </c>
      <c r="G62" s="16"/>
      <c r="H62" s="16"/>
      <c r="I62" s="16"/>
      <c r="J62" s="16"/>
      <c r="K62" s="4"/>
      <c r="L62" s="2"/>
      <c r="M62" s="5"/>
      <c r="N62" s="4"/>
    </row>
    <row r="63" spans="1:14" ht="31.5" x14ac:dyDescent="0.25">
      <c r="A63" s="14">
        <f t="shared" si="0"/>
        <v>44</v>
      </c>
      <c r="B63" s="53" t="s">
        <v>125</v>
      </c>
      <c r="C63" s="46"/>
      <c r="D63" s="46"/>
      <c r="E63" s="49">
        <v>2</v>
      </c>
      <c r="F63" s="15" t="s">
        <v>256</v>
      </c>
      <c r="G63" s="16"/>
      <c r="H63" s="16"/>
      <c r="I63" s="16"/>
      <c r="J63" s="16"/>
      <c r="K63" s="4"/>
      <c r="L63" s="2"/>
      <c r="M63" s="5"/>
      <c r="N63" s="4"/>
    </row>
    <row r="64" spans="1:14" ht="31.5" x14ac:dyDescent="0.25">
      <c r="A64" s="14">
        <f t="shared" si="0"/>
        <v>45</v>
      </c>
      <c r="B64" s="53" t="s">
        <v>126</v>
      </c>
      <c r="C64" s="46" t="s">
        <v>127</v>
      </c>
      <c r="D64" s="46"/>
      <c r="E64" s="49">
        <v>0.1</v>
      </c>
      <c r="F64" s="15" t="s">
        <v>256</v>
      </c>
      <c r="G64" s="16"/>
      <c r="H64" s="16"/>
      <c r="I64" s="16"/>
      <c r="J64" s="16"/>
      <c r="K64" s="4"/>
      <c r="L64" s="2"/>
      <c r="M64" s="5"/>
      <c r="N64" s="4"/>
    </row>
    <row r="65" spans="1:14" ht="31.5" x14ac:dyDescent="0.25">
      <c r="A65" s="14">
        <f t="shared" si="0"/>
        <v>46</v>
      </c>
      <c r="B65" s="53" t="s">
        <v>128</v>
      </c>
      <c r="C65" s="46" t="s">
        <v>31</v>
      </c>
      <c r="D65" s="46"/>
      <c r="E65" s="49">
        <v>0.60000000000000009</v>
      </c>
      <c r="F65" s="15" t="s">
        <v>256</v>
      </c>
      <c r="G65" s="16"/>
      <c r="H65" s="16"/>
      <c r="I65" s="16"/>
      <c r="J65" s="16"/>
      <c r="K65" s="4"/>
      <c r="L65" s="2"/>
      <c r="M65" s="5"/>
      <c r="N65" s="4"/>
    </row>
    <row r="66" spans="1:14" ht="47.25" x14ac:dyDescent="0.25">
      <c r="A66" s="14">
        <f t="shared" si="0"/>
        <v>47</v>
      </c>
      <c r="B66" s="53" t="s">
        <v>129</v>
      </c>
      <c r="C66" s="46" t="s">
        <v>130</v>
      </c>
      <c r="D66" s="46"/>
      <c r="E66" s="49">
        <v>4</v>
      </c>
      <c r="F66" s="15" t="s">
        <v>261</v>
      </c>
      <c r="G66" s="16"/>
      <c r="H66" s="16"/>
      <c r="I66" s="16"/>
      <c r="J66" s="16"/>
      <c r="K66" s="4"/>
      <c r="L66" s="2"/>
      <c r="M66" s="5"/>
      <c r="N66" s="4"/>
    </row>
    <row r="67" spans="1:14" ht="31.5" x14ac:dyDescent="0.25">
      <c r="A67" s="14">
        <f t="shared" si="0"/>
        <v>48</v>
      </c>
      <c r="B67" s="53" t="s">
        <v>131</v>
      </c>
      <c r="C67" s="46" t="s">
        <v>32</v>
      </c>
      <c r="D67" s="46"/>
      <c r="E67" s="49">
        <v>0.30000000000000004</v>
      </c>
      <c r="F67" s="15" t="s">
        <v>256</v>
      </c>
      <c r="G67" s="16"/>
      <c r="H67" s="16"/>
      <c r="I67" s="16"/>
      <c r="J67" s="16"/>
      <c r="K67" s="4"/>
      <c r="L67" s="2"/>
      <c r="M67" s="5"/>
      <c r="N67" s="4"/>
    </row>
    <row r="68" spans="1:14" ht="31.5" x14ac:dyDescent="0.25">
      <c r="A68" s="14">
        <f t="shared" si="0"/>
        <v>49</v>
      </c>
      <c r="B68" s="53" t="s">
        <v>132</v>
      </c>
      <c r="C68" s="46" t="s">
        <v>33</v>
      </c>
      <c r="D68" s="46"/>
      <c r="E68" s="49">
        <v>0.89999999999999991</v>
      </c>
      <c r="F68" s="15" t="s">
        <v>256</v>
      </c>
      <c r="G68" s="16"/>
      <c r="H68" s="16"/>
      <c r="I68" s="16"/>
      <c r="J68" s="16"/>
      <c r="K68" s="4"/>
      <c r="L68" s="2"/>
      <c r="M68" s="5"/>
      <c r="N68" s="4"/>
    </row>
    <row r="69" spans="1:14" ht="47.25" x14ac:dyDescent="0.25">
      <c r="A69" s="14">
        <f t="shared" si="0"/>
        <v>50</v>
      </c>
      <c r="B69" s="53" t="s">
        <v>133</v>
      </c>
      <c r="C69" s="46" t="s">
        <v>13</v>
      </c>
      <c r="D69" s="46"/>
      <c r="E69" s="49">
        <v>10</v>
      </c>
      <c r="F69" s="15" t="s">
        <v>259</v>
      </c>
      <c r="G69" s="16"/>
      <c r="H69" s="16"/>
      <c r="I69" s="16"/>
      <c r="J69" s="16"/>
      <c r="K69" s="4"/>
      <c r="L69" s="2"/>
      <c r="M69" s="5"/>
      <c r="N69" s="4"/>
    </row>
    <row r="70" spans="1:14" ht="31.5" x14ac:dyDescent="0.25">
      <c r="A70" s="14">
        <f t="shared" si="0"/>
        <v>51</v>
      </c>
      <c r="B70" s="53" t="s">
        <v>134</v>
      </c>
      <c r="C70" s="46" t="s">
        <v>135</v>
      </c>
      <c r="D70" s="46"/>
      <c r="E70" s="49">
        <v>96.6</v>
      </c>
      <c r="F70" s="15" t="s">
        <v>256</v>
      </c>
      <c r="G70" s="16"/>
      <c r="H70" s="16"/>
      <c r="I70" s="16"/>
      <c r="J70" s="16"/>
      <c r="K70" s="4"/>
      <c r="L70" s="2"/>
      <c r="M70" s="5"/>
      <c r="N70" s="4"/>
    </row>
    <row r="71" spans="1:14" ht="31.5" x14ac:dyDescent="0.25">
      <c r="A71" s="14">
        <f t="shared" si="0"/>
        <v>52</v>
      </c>
      <c r="B71" s="53" t="s">
        <v>136</v>
      </c>
      <c r="C71" s="46" t="s">
        <v>34</v>
      </c>
      <c r="D71" s="46"/>
      <c r="E71" s="58">
        <v>2165</v>
      </c>
      <c r="F71" s="15" t="s">
        <v>257</v>
      </c>
      <c r="G71" s="16"/>
      <c r="H71" s="16"/>
      <c r="I71" s="16"/>
      <c r="J71" s="16"/>
      <c r="K71" s="4"/>
      <c r="L71" s="2"/>
      <c r="M71" s="5"/>
      <c r="N71" s="4"/>
    </row>
    <row r="72" spans="1:14" ht="31.5" x14ac:dyDescent="0.25">
      <c r="A72" s="14">
        <f t="shared" si="0"/>
        <v>53</v>
      </c>
      <c r="B72" s="53" t="s">
        <v>137</v>
      </c>
      <c r="C72" s="46" t="s">
        <v>35</v>
      </c>
      <c r="D72" s="46"/>
      <c r="E72" s="49">
        <v>2</v>
      </c>
      <c r="F72" s="15" t="s">
        <v>256</v>
      </c>
      <c r="G72" s="16"/>
      <c r="H72" s="16"/>
      <c r="I72" s="16"/>
      <c r="J72" s="16"/>
      <c r="K72" s="4"/>
      <c r="L72" s="2"/>
      <c r="M72" s="5"/>
      <c r="N72" s="4"/>
    </row>
    <row r="73" spans="1:14" ht="31.5" x14ac:dyDescent="0.25">
      <c r="A73" s="14">
        <f t="shared" si="0"/>
        <v>54</v>
      </c>
      <c r="B73" s="53" t="s">
        <v>138</v>
      </c>
      <c r="C73" s="46" t="s">
        <v>139</v>
      </c>
      <c r="D73" s="46"/>
      <c r="E73" s="49">
        <v>0.02</v>
      </c>
      <c r="F73" s="15" t="s">
        <v>256</v>
      </c>
      <c r="G73" s="16"/>
      <c r="H73" s="16"/>
      <c r="I73" s="16"/>
      <c r="J73" s="16"/>
      <c r="K73" s="4"/>
      <c r="L73" s="2"/>
      <c r="M73" s="5"/>
      <c r="N73" s="4"/>
    </row>
    <row r="74" spans="1:14" ht="78.75" x14ac:dyDescent="0.25">
      <c r="A74" s="14">
        <f t="shared" si="0"/>
        <v>55</v>
      </c>
      <c r="B74" s="53" t="s">
        <v>140</v>
      </c>
      <c r="C74" s="46" t="s">
        <v>36</v>
      </c>
      <c r="D74" s="46"/>
      <c r="E74" s="49">
        <v>120</v>
      </c>
      <c r="F74" s="15" t="s">
        <v>260</v>
      </c>
      <c r="G74" s="16"/>
      <c r="H74" s="16"/>
      <c r="I74" s="16"/>
      <c r="J74" s="16"/>
      <c r="K74" s="4"/>
      <c r="L74" s="2"/>
      <c r="M74" s="5"/>
      <c r="N74" s="4"/>
    </row>
    <row r="75" spans="1:14" ht="47.25" x14ac:dyDescent="0.25">
      <c r="A75" s="14">
        <f t="shared" si="0"/>
        <v>56</v>
      </c>
      <c r="B75" s="53" t="s">
        <v>141</v>
      </c>
      <c r="C75" s="46" t="s">
        <v>37</v>
      </c>
      <c r="D75" s="46"/>
      <c r="E75" s="49">
        <v>0.2</v>
      </c>
      <c r="F75" s="15" t="s">
        <v>256</v>
      </c>
      <c r="G75" s="16"/>
      <c r="H75" s="16"/>
      <c r="I75" s="16"/>
      <c r="J75" s="16"/>
      <c r="K75" s="4"/>
      <c r="L75" s="2"/>
      <c r="M75" s="5"/>
      <c r="N75" s="4"/>
    </row>
    <row r="76" spans="1:14" ht="31.5" x14ac:dyDescent="0.25">
      <c r="A76" s="14">
        <f t="shared" si="0"/>
        <v>57</v>
      </c>
      <c r="B76" s="53" t="s">
        <v>142</v>
      </c>
      <c r="C76" s="46" t="s">
        <v>38</v>
      </c>
      <c r="D76" s="46"/>
      <c r="E76" s="49">
        <v>0.2</v>
      </c>
      <c r="F76" s="15" t="s">
        <v>256</v>
      </c>
      <c r="G76" s="16"/>
      <c r="H76" s="16"/>
      <c r="I76" s="16"/>
      <c r="J76" s="16"/>
      <c r="K76" s="4"/>
      <c r="L76" s="2"/>
      <c r="M76" s="5"/>
      <c r="N76" s="4"/>
    </row>
    <row r="77" spans="1:14" ht="31.5" x14ac:dyDescent="0.25">
      <c r="A77" s="14">
        <f t="shared" si="0"/>
        <v>58</v>
      </c>
      <c r="B77" s="53" t="s">
        <v>143</v>
      </c>
      <c r="C77" s="46" t="s">
        <v>39</v>
      </c>
      <c r="D77" s="46"/>
      <c r="E77" s="49">
        <v>0.55000000000000004</v>
      </c>
      <c r="F77" s="15" t="s">
        <v>256</v>
      </c>
      <c r="G77" s="16"/>
      <c r="H77" s="16"/>
      <c r="I77" s="16"/>
      <c r="J77" s="16"/>
      <c r="K77" s="4"/>
      <c r="L77" s="2"/>
      <c r="M77" s="5"/>
      <c r="N77" s="4"/>
    </row>
    <row r="78" spans="1:14" ht="31.5" x14ac:dyDescent="0.25">
      <c r="A78" s="14">
        <f t="shared" si="0"/>
        <v>59</v>
      </c>
      <c r="B78" s="53" t="s">
        <v>144</v>
      </c>
      <c r="C78" s="46" t="s">
        <v>40</v>
      </c>
      <c r="D78" s="46"/>
      <c r="E78" s="49">
        <v>34</v>
      </c>
      <c r="F78" s="15" t="s">
        <v>256</v>
      </c>
      <c r="G78" s="16"/>
      <c r="H78" s="16"/>
      <c r="I78" s="16"/>
      <c r="J78" s="16"/>
      <c r="K78" s="4"/>
      <c r="L78" s="2"/>
      <c r="M78" s="5"/>
      <c r="N78" s="4"/>
    </row>
    <row r="79" spans="1:14" ht="31.5" x14ac:dyDescent="0.25">
      <c r="A79" s="14">
        <f t="shared" si="0"/>
        <v>60</v>
      </c>
      <c r="B79" s="53" t="s">
        <v>145</v>
      </c>
      <c r="C79" s="46"/>
      <c r="D79" s="46"/>
      <c r="E79" s="49">
        <v>20</v>
      </c>
      <c r="F79" s="15" t="s">
        <v>257</v>
      </c>
      <c r="G79" s="16"/>
      <c r="H79" s="16"/>
      <c r="I79" s="16"/>
      <c r="J79" s="16"/>
      <c r="K79" s="4"/>
      <c r="L79" s="2"/>
      <c r="M79" s="5"/>
      <c r="N79" s="4"/>
    </row>
    <row r="80" spans="1:14" ht="31.5" x14ac:dyDescent="0.25">
      <c r="A80" s="14">
        <f t="shared" si="0"/>
        <v>61</v>
      </c>
      <c r="B80" s="53" t="s">
        <v>146</v>
      </c>
      <c r="C80" s="46"/>
      <c r="D80" s="46"/>
      <c r="E80" s="49">
        <v>20</v>
      </c>
      <c r="F80" s="15" t="s">
        <v>257</v>
      </c>
      <c r="G80" s="16"/>
      <c r="H80" s="16"/>
      <c r="I80" s="16"/>
      <c r="J80" s="16"/>
      <c r="K80" s="4"/>
      <c r="L80" s="2"/>
      <c r="M80" s="5"/>
      <c r="N80" s="4"/>
    </row>
    <row r="81" spans="1:14" ht="94.5" x14ac:dyDescent="0.25">
      <c r="A81" s="14">
        <f t="shared" si="0"/>
        <v>62</v>
      </c>
      <c r="B81" s="53" t="s">
        <v>147</v>
      </c>
      <c r="C81" s="46" t="s">
        <v>41</v>
      </c>
      <c r="D81" s="46" t="s">
        <v>42</v>
      </c>
      <c r="E81" s="49">
        <v>20</v>
      </c>
      <c r="F81" s="15" t="s">
        <v>260</v>
      </c>
      <c r="G81" s="16"/>
      <c r="H81" s="16"/>
      <c r="I81" s="16"/>
      <c r="J81" s="16"/>
      <c r="K81" s="4"/>
      <c r="L81" s="2"/>
      <c r="M81" s="5"/>
      <c r="N81" s="4"/>
    </row>
    <row r="82" spans="1:14" ht="94.5" x14ac:dyDescent="0.25">
      <c r="A82" s="14">
        <f t="shared" si="0"/>
        <v>63</v>
      </c>
      <c r="B82" s="53" t="s">
        <v>148</v>
      </c>
      <c r="C82" s="46" t="s">
        <v>41</v>
      </c>
      <c r="D82" s="46" t="s">
        <v>42</v>
      </c>
      <c r="E82" s="49">
        <v>20</v>
      </c>
      <c r="F82" s="15" t="s">
        <v>260</v>
      </c>
      <c r="G82" s="16"/>
      <c r="H82" s="16"/>
      <c r="I82" s="16"/>
      <c r="J82" s="16"/>
      <c r="K82" s="4"/>
      <c r="L82" s="2"/>
      <c r="M82" s="5"/>
      <c r="N82" s="4"/>
    </row>
    <row r="83" spans="1:14" ht="47.25" x14ac:dyDescent="0.25">
      <c r="A83" s="14">
        <f t="shared" si="0"/>
        <v>64</v>
      </c>
      <c r="B83" s="53" t="s">
        <v>149</v>
      </c>
      <c r="C83" s="46" t="s">
        <v>17</v>
      </c>
      <c r="D83" s="46" t="s">
        <v>43</v>
      </c>
      <c r="E83" s="49">
        <v>22</v>
      </c>
      <c r="F83" s="15" t="s">
        <v>260</v>
      </c>
      <c r="G83" s="16"/>
      <c r="H83" s="16"/>
      <c r="I83" s="16"/>
      <c r="J83" s="16"/>
      <c r="K83" s="4"/>
      <c r="L83" s="2"/>
      <c r="M83" s="5"/>
      <c r="N83" s="4"/>
    </row>
    <row r="84" spans="1:14" ht="47.25" x14ac:dyDescent="0.25">
      <c r="A84" s="14">
        <f t="shared" si="0"/>
        <v>65</v>
      </c>
      <c r="B84" s="53" t="s">
        <v>150</v>
      </c>
      <c r="C84" s="46" t="s">
        <v>17</v>
      </c>
      <c r="D84" s="46" t="s">
        <v>43</v>
      </c>
      <c r="E84" s="49">
        <v>40</v>
      </c>
      <c r="F84" s="15" t="s">
        <v>260</v>
      </c>
      <c r="G84" s="16"/>
      <c r="H84" s="16"/>
      <c r="I84" s="16"/>
      <c r="J84" s="16"/>
      <c r="K84" s="4"/>
      <c r="L84" s="2"/>
      <c r="M84" s="5"/>
      <c r="N84" s="4"/>
    </row>
    <row r="85" spans="1:14" ht="47.25" x14ac:dyDescent="0.25">
      <c r="A85" s="14">
        <f t="shared" si="0"/>
        <v>66</v>
      </c>
      <c r="B85" s="53" t="s">
        <v>151</v>
      </c>
      <c r="C85" s="46" t="s">
        <v>17</v>
      </c>
      <c r="D85" s="46" t="s">
        <v>43</v>
      </c>
      <c r="E85" s="49">
        <v>24</v>
      </c>
      <c r="F85" s="15" t="s">
        <v>260</v>
      </c>
      <c r="G85" s="16"/>
      <c r="H85" s="16"/>
      <c r="I85" s="16"/>
      <c r="J85" s="16"/>
      <c r="K85" s="4"/>
      <c r="L85" s="2"/>
      <c r="M85" s="5"/>
      <c r="N85" s="4"/>
    </row>
    <row r="86" spans="1:14" ht="63" x14ac:dyDescent="0.25">
      <c r="A86" s="14">
        <f t="shared" ref="A86:A149" si="1">1+A85</f>
        <v>67</v>
      </c>
      <c r="B86" s="53" t="s">
        <v>152</v>
      </c>
      <c r="C86" s="46" t="s">
        <v>153</v>
      </c>
      <c r="D86" s="46"/>
      <c r="E86" s="49">
        <v>70</v>
      </c>
      <c r="F86" s="15" t="s">
        <v>260</v>
      </c>
      <c r="G86" s="16"/>
      <c r="H86" s="16"/>
      <c r="I86" s="16"/>
      <c r="J86" s="16"/>
      <c r="K86" s="4"/>
      <c r="L86" s="2"/>
      <c r="M86" s="5"/>
      <c r="N86" s="4"/>
    </row>
    <row r="87" spans="1:14" ht="78.75" x14ac:dyDescent="0.25">
      <c r="A87" s="14">
        <f t="shared" si="1"/>
        <v>68</v>
      </c>
      <c r="B87" s="53" t="s">
        <v>154</v>
      </c>
      <c r="C87" s="46" t="s">
        <v>155</v>
      </c>
      <c r="D87" s="46" t="s">
        <v>42</v>
      </c>
      <c r="E87" s="49">
        <v>10</v>
      </c>
      <c r="F87" s="15" t="s">
        <v>260</v>
      </c>
      <c r="G87" s="16"/>
      <c r="H87" s="16"/>
      <c r="I87" s="16"/>
      <c r="J87" s="16"/>
      <c r="K87" s="4"/>
      <c r="L87" s="2"/>
      <c r="M87" s="5"/>
      <c r="N87" s="4"/>
    </row>
    <row r="88" spans="1:14" ht="63" x14ac:dyDescent="0.25">
      <c r="A88" s="14">
        <f t="shared" si="1"/>
        <v>69</v>
      </c>
      <c r="B88" s="53" t="s">
        <v>156</v>
      </c>
      <c r="C88" s="46" t="s">
        <v>17</v>
      </c>
      <c r="D88" s="46" t="s">
        <v>29</v>
      </c>
      <c r="E88" s="49">
        <v>45</v>
      </c>
      <c r="F88" s="15" t="s">
        <v>260</v>
      </c>
      <c r="G88" s="16"/>
      <c r="H88" s="16"/>
      <c r="I88" s="16"/>
      <c r="J88" s="16"/>
      <c r="K88" s="4"/>
      <c r="L88" s="2"/>
      <c r="M88" s="5"/>
      <c r="N88" s="4"/>
    </row>
    <row r="89" spans="1:14" ht="78.75" x14ac:dyDescent="0.25">
      <c r="A89" s="14">
        <f t="shared" si="1"/>
        <v>70</v>
      </c>
      <c r="B89" s="53" t="s">
        <v>157</v>
      </c>
      <c r="C89" s="46" t="s">
        <v>17</v>
      </c>
      <c r="D89" s="46" t="s">
        <v>29</v>
      </c>
      <c r="E89" s="49">
        <v>120</v>
      </c>
      <c r="F89" s="15" t="s">
        <v>260</v>
      </c>
      <c r="G89" s="16"/>
      <c r="H89" s="16"/>
      <c r="I89" s="16"/>
      <c r="J89" s="16"/>
      <c r="K89" s="4"/>
      <c r="L89" s="2"/>
      <c r="M89" s="5"/>
      <c r="N89" s="4"/>
    </row>
    <row r="90" spans="1:14" ht="63" x14ac:dyDescent="0.25">
      <c r="A90" s="14">
        <f t="shared" si="1"/>
        <v>71</v>
      </c>
      <c r="B90" s="53" t="s">
        <v>158</v>
      </c>
      <c r="C90" s="46" t="s">
        <v>17</v>
      </c>
      <c r="D90" s="46" t="s">
        <v>29</v>
      </c>
      <c r="E90" s="49">
        <v>70</v>
      </c>
      <c r="F90" s="15" t="s">
        <v>260</v>
      </c>
      <c r="G90" s="16"/>
      <c r="H90" s="16"/>
      <c r="I90" s="16"/>
      <c r="J90" s="16"/>
      <c r="K90" s="4"/>
      <c r="L90" s="2"/>
      <c r="M90" s="5"/>
      <c r="N90" s="4"/>
    </row>
    <row r="91" spans="1:14" ht="63" x14ac:dyDescent="0.25">
      <c r="A91" s="14">
        <f t="shared" si="1"/>
        <v>72</v>
      </c>
      <c r="B91" s="53" t="s">
        <v>159</v>
      </c>
      <c r="C91" s="46" t="s">
        <v>153</v>
      </c>
      <c r="D91" s="46" t="s">
        <v>43</v>
      </c>
      <c r="E91" s="49">
        <v>26</v>
      </c>
      <c r="F91" s="15" t="s">
        <v>260</v>
      </c>
      <c r="G91" s="16"/>
      <c r="H91" s="16"/>
      <c r="I91" s="16"/>
      <c r="J91" s="16"/>
      <c r="K91" s="4"/>
      <c r="L91" s="2"/>
      <c r="M91" s="5"/>
      <c r="N91" s="4"/>
    </row>
    <row r="92" spans="1:14" ht="63" x14ac:dyDescent="0.25">
      <c r="A92" s="14">
        <f t="shared" si="1"/>
        <v>73</v>
      </c>
      <c r="B92" s="53" t="s">
        <v>160</v>
      </c>
      <c r="C92" s="46" t="s">
        <v>153</v>
      </c>
      <c r="D92" s="46" t="s">
        <v>43</v>
      </c>
      <c r="E92" s="49">
        <v>42</v>
      </c>
      <c r="F92" s="15" t="s">
        <v>260</v>
      </c>
      <c r="G92" s="16"/>
      <c r="H92" s="16"/>
      <c r="I92" s="16"/>
      <c r="J92" s="16"/>
      <c r="K92" s="4"/>
      <c r="L92" s="2"/>
      <c r="M92" s="5"/>
      <c r="N92" s="4"/>
    </row>
    <row r="93" spans="1:14" ht="63" x14ac:dyDescent="0.25">
      <c r="A93" s="14">
        <f t="shared" si="1"/>
        <v>74</v>
      </c>
      <c r="B93" s="53" t="s">
        <v>161</v>
      </c>
      <c r="C93" s="46" t="s">
        <v>153</v>
      </c>
      <c r="D93" s="46" t="s">
        <v>262</v>
      </c>
      <c r="E93" s="49">
        <v>40</v>
      </c>
      <c r="F93" s="15" t="s">
        <v>260</v>
      </c>
      <c r="G93" s="16"/>
      <c r="H93" s="16"/>
      <c r="I93" s="16"/>
      <c r="J93" s="16"/>
      <c r="K93" s="4"/>
      <c r="L93" s="2"/>
      <c r="M93" s="5"/>
      <c r="N93" s="4"/>
    </row>
    <row r="94" spans="1:14" ht="63" x14ac:dyDescent="0.25">
      <c r="A94" s="14">
        <f t="shared" si="1"/>
        <v>75</v>
      </c>
      <c r="B94" s="53" t="s">
        <v>162</v>
      </c>
      <c r="C94" s="46" t="s">
        <v>163</v>
      </c>
      <c r="D94" s="46"/>
      <c r="E94" s="49">
        <v>70</v>
      </c>
      <c r="F94" s="15" t="s">
        <v>260</v>
      </c>
      <c r="G94" s="16"/>
      <c r="H94" s="16"/>
      <c r="I94" s="16"/>
      <c r="J94" s="16"/>
      <c r="K94" s="4"/>
      <c r="L94" s="2"/>
      <c r="M94" s="5"/>
      <c r="N94" s="4"/>
    </row>
    <row r="95" spans="1:14" ht="78.75" x14ac:dyDescent="0.25">
      <c r="A95" s="14">
        <f t="shared" si="1"/>
        <v>76</v>
      </c>
      <c r="B95" s="53" t="s">
        <v>164</v>
      </c>
      <c r="C95" s="46" t="s">
        <v>17</v>
      </c>
      <c r="D95" s="46" t="s">
        <v>43</v>
      </c>
      <c r="E95" s="49">
        <v>140</v>
      </c>
      <c r="F95" s="15" t="s">
        <v>260</v>
      </c>
      <c r="G95" s="16"/>
      <c r="H95" s="16"/>
      <c r="I95" s="16"/>
      <c r="J95" s="16"/>
      <c r="K95" s="4"/>
      <c r="L95" s="2"/>
      <c r="M95" s="5"/>
      <c r="N95" s="4"/>
    </row>
    <row r="96" spans="1:14" ht="63" x14ac:dyDescent="0.25">
      <c r="A96" s="14">
        <f t="shared" si="1"/>
        <v>77</v>
      </c>
      <c r="B96" s="53" t="s">
        <v>165</v>
      </c>
      <c r="C96" s="46" t="s">
        <v>17</v>
      </c>
      <c r="D96" s="46" t="s">
        <v>43</v>
      </c>
      <c r="E96" s="49">
        <v>64</v>
      </c>
      <c r="F96" s="15" t="s">
        <v>260</v>
      </c>
      <c r="G96" s="16"/>
      <c r="H96" s="16"/>
      <c r="I96" s="16"/>
      <c r="J96" s="16"/>
      <c r="K96" s="4"/>
      <c r="L96" s="2"/>
      <c r="M96" s="5"/>
      <c r="N96" s="4"/>
    </row>
    <row r="97" spans="1:14" ht="63" x14ac:dyDescent="0.25">
      <c r="A97" s="14">
        <f t="shared" si="1"/>
        <v>78</v>
      </c>
      <c r="B97" s="53" t="s">
        <v>166</v>
      </c>
      <c r="C97" s="46" t="s">
        <v>17</v>
      </c>
      <c r="D97" s="46" t="s">
        <v>43</v>
      </c>
      <c r="E97" s="49">
        <v>48</v>
      </c>
      <c r="F97" s="15" t="s">
        <v>260</v>
      </c>
      <c r="G97" s="16"/>
      <c r="H97" s="16"/>
      <c r="I97" s="16"/>
      <c r="J97" s="16"/>
      <c r="K97" s="4"/>
      <c r="L97" s="2"/>
      <c r="M97" s="5"/>
      <c r="N97" s="4"/>
    </row>
    <row r="98" spans="1:14" ht="94.5" x14ac:dyDescent="0.25">
      <c r="A98" s="14">
        <f t="shared" si="1"/>
        <v>79</v>
      </c>
      <c r="B98" s="53" t="s">
        <v>167</v>
      </c>
      <c r="C98" s="46" t="s">
        <v>168</v>
      </c>
      <c r="D98" s="46" t="s">
        <v>43</v>
      </c>
      <c r="E98" s="49">
        <v>20</v>
      </c>
      <c r="F98" s="15" t="s">
        <v>260</v>
      </c>
      <c r="G98" s="16"/>
      <c r="H98" s="16"/>
      <c r="I98" s="16"/>
      <c r="J98" s="16"/>
      <c r="K98" s="4"/>
      <c r="L98" s="2"/>
      <c r="M98" s="5"/>
      <c r="N98" s="4"/>
    </row>
    <row r="99" spans="1:14" ht="78.75" x14ac:dyDescent="0.25">
      <c r="A99" s="14">
        <f t="shared" si="1"/>
        <v>80</v>
      </c>
      <c r="B99" s="53" t="s">
        <v>169</v>
      </c>
      <c r="C99" s="46" t="s">
        <v>153</v>
      </c>
      <c r="D99" s="46"/>
      <c r="E99" s="49">
        <v>50</v>
      </c>
      <c r="F99" s="15" t="s">
        <v>260</v>
      </c>
      <c r="G99" s="16"/>
      <c r="H99" s="16"/>
      <c r="I99" s="16"/>
      <c r="J99" s="16"/>
      <c r="K99" s="4"/>
      <c r="L99" s="2"/>
      <c r="M99" s="5"/>
      <c r="N99" s="4"/>
    </row>
    <row r="100" spans="1:14" ht="63" x14ac:dyDescent="0.25">
      <c r="A100" s="14">
        <f t="shared" si="1"/>
        <v>81</v>
      </c>
      <c r="B100" s="53" t="s">
        <v>170</v>
      </c>
      <c r="C100" s="46" t="s">
        <v>17</v>
      </c>
      <c r="D100" s="46" t="s">
        <v>43</v>
      </c>
      <c r="E100" s="49">
        <v>72</v>
      </c>
      <c r="F100" s="15" t="s">
        <v>260</v>
      </c>
      <c r="G100" s="16"/>
      <c r="H100" s="16"/>
      <c r="I100" s="16"/>
      <c r="J100" s="16"/>
      <c r="K100" s="4"/>
      <c r="L100" s="2"/>
      <c r="M100" s="5"/>
      <c r="N100" s="4"/>
    </row>
    <row r="101" spans="1:14" ht="63" x14ac:dyDescent="0.25">
      <c r="A101" s="14">
        <f t="shared" si="1"/>
        <v>82</v>
      </c>
      <c r="B101" s="53" t="s">
        <v>171</v>
      </c>
      <c r="C101" s="46" t="s">
        <v>17</v>
      </c>
      <c r="D101" s="46" t="s">
        <v>43</v>
      </c>
      <c r="E101" s="49">
        <v>108</v>
      </c>
      <c r="F101" s="15" t="s">
        <v>260</v>
      </c>
      <c r="G101" s="16"/>
      <c r="H101" s="16"/>
      <c r="I101" s="16"/>
      <c r="J101" s="16"/>
      <c r="K101" s="4"/>
      <c r="L101" s="2"/>
      <c r="M101" s="5"/>
      <c r="N101" s="4"/>
    </row>
    <row r="102" spans="1:14" ht="63" x14ac:dyDescent="0.25">
      <c r="A102" s="14">
        <f t="shared" si="1"/>
        <v>83</v>
      </c>
      <c r="B102" s="53" t="s">
        <v>172</v>
      </c>
      <c r="C102" s="46" t="s">
        <v>173</v>
      </c>
      <c r="D102" s="46" t="s">
        <v>43</v>
      </c>
      <c r="E102" s="49">
        <v>10</v>
      </c>
      <c r="F102" s="15" t="s">
        <v>260</v>
      </c>
      <c r="G102" s="16"/>
      <c r="H102" s="16"/>
      <c r="I102" s="16"/>
      <c r="J102" s="16"/>
      <c r="K102" s="4"/>
      <c r="L102" s="2"/>
      <c r="M102" s="5"/>
      <c r="N102" s="4"/>
    </row>
    <row r="103" spans="1:14" ht="94.5" x14ac:dyDescent="0.25">
      <c r="A103" s="14">
        <f t="shared" si="1"/>
        <v>84</v>
      </c>
      <c r="B103" s="53" t="s">
        <v>174</v>
      </c>
      <c r="C103" s="46" t="s">
        <v>17</v>
      </c>
      <c r="D103" s="46" t="s">
        <v>263</v>
      </c>
      <c r="E103" s="49">
        <v>2</v>
      </c>
      <c r="F103" s="15" t="s">
        <v>261</v>
      </c>
      <c r="G103" s="16"/>
      <c r="H103" s="16"/>
      <c r="I103" s="16"/>
      <c r="J103" s="16"/>
      <c r="K103" s="4"/>
      <c r="L103" s="2"/>
      <c r="M103" s="5"/>
      <c r="N103" s="4"/>
    </row>
    <row r="104" spans="1:14" ht="94.5" x14ac:dyDescent="0.25">
      <c r="A104" s="14">
        <f t="shared" si="1"/>
        <v>85</v>
      </c>
      <c r="B104" s="53" t="s">
        <v>175</v>
      </c>
      <c r="C104" s="46" t="s">
        <v>17</v>
      </c>
      <c r="D104" s="46" t="s">
        <v>263</v>
      </c>
      <c r="E104" s="49">
        <v>2</v>
      </c>
      <c r="F104" s="15" t="s">
        <v>261</v>
      </c>
      <c r="G104" s="16"/>
      <c r="H104" s="16"/>
      <c r="I104" s="16"/>
      <c r="J104" s="16"/>
      <c r="K104" s="4"/>
      <c r="L104" s="2"/>
      <c r="M104" s="5"/>
      <c r="N104" s="4"/>
    </row>
    <row r="105" spans="1:14" ht="78.75" x14ac:dyDescent="0.25">
      <c r="A105" s="14">
        <f t="shared" si="1"/>
        <v>86</v>
      </c>
      <c r="B105" s="53" t="s">
        <v>176</v>
      </c>
      <c r="C105" s="46" t="s">
        <v>173</v>
      </c>
      <c r="D105" s="46" t="s">
        <v>43</v>
      </c>
      <c r="E105" s="49">
        <v>24</v>
      </c>
      <c r="F105" s="15" t="s">
        <v>260</v>
      </c>
      <c r="G105" s="16"/>
      <c r="H105" s="16"/>
      <c r="I105" s="16"/>
      <c r="J105" s="16"/>
      <c r="K105" s="4"/>
      <c r="L105" s="2"/>
      <c r="M105" s="5"/>
      <c r="N105" s="4"/>
    </row>
    <row r="106" spans="1:14" ht="63" x14ac:dyDescent="0.25">
      <c r="A106" s="14">
        <f t="shared" si="1"/>
        <v>87</v>
      </c>
      <c r="B106" s="53" t="s">
        <v>177</v>
      </c>
      <c r="C106" s="46" t="s">
        <v>173</v>
      </c>
      <c r="D106" s="46" t="s">
        <v>44</v>
      </c>
      <c r="E106" s="49">
        <v>30</v>
      </c>
      <c r="F106" s="15" t="s">
        <v>260</v>
      </c>
      <c r="G106" s="16"/>
      <c r="H106" s="16"/>
      <c r="I106" s="16"/>
      <c r="J106" s="16"/>
      <c r="K106" s="4"/>
      <c r="L106" s="2"/>
      <c r="M106" s="5"/>
      <c r="N106" s="4"/>
    </row>
    <row r="107" spans="1:14" ht="63" x14ac:dyDescent="0.25">
      <c r="A107" s="14">
        <f t="shared" si="1"/>
        <v>88</v>
      </c>
      <c r="B107" s="53" t="s">
        <v>178</v>
      </c>
      <c r="C107" s="46" t="s">
        <v>17</v>
      </c>
      <c r="D107" s="46" t="s">
        <v>43</v>
      </c>
      <c r="E107" s="49">
        <v>20</v>
      </c>
      <c r="F107" s="15" t="s">
        <v>260</v>
      </c>
      <c r="G107" s="16"/>
      <c r="H107" s="16"/>
      <c r="I107" s="16"/>
      <c r="J107" s="16"/>
      <c r="K107" s="4"/>
      <c r="L107" s="2"/>
      <c r="M107" s="5"/>
      <c r="N107" s="4"/>
    </row>
    <row r="108" spans="1:14" ht="63" x14ac:dyDescent="0.25">
      <c r="A108" s="14">
        <f t="shared" si="1"/>
        <v>89</v>
      </c>
      <c r="B108" s="53" t="s">
        <v>179</v>
      </c>
      <c r="C108" s="46" t="s">
        <v>17</v>
      </c>
      <c r="D108" s="46" t="s">
        <v>43</v>
      </c>
      <c r="E108" s="49">
        <v>10</v>
      </c>
      <c r="F108" s="15" t="s">
        <v>260</v>
      </c>
      <c r="G108" s="16"/>
      <c r="H108" s="16"/>
      <c r="I108" s="16"/>
      <c r="J108" s="16"/>
      <c r="K108" s="4"/>
      <c r="L108" s="2"/>
      <c r="M108" s="5"/>
      <c r="N108" s="4"/>
    </row>
    <row r="109" spans="1:14" ht="94.5" x14ac:dyDescent="0.25">
      <c r="A109" s="14">
        <f t="shared" si="1"/>
        <v>90</v>
      </c>
      <c r="B109" s="53" t="s">
        <v>180</v>
      </c>
      <c r="C109" s="46" t="s">
        <v>17</v>
      </c>
      <c r="D109" s="46" t="s">
        <v>263</v>
      </c>
      <c r="E109" s="49">
        <v>3</v>
      </c>
      <c r="F109" s="15" t="s">
        <v>261</v>
      </c>
      <c r="G109" s="16"/>
      <c r="H109" s="16"/>
      <c r="I109" s="16"/>
      <c r="J109" s="16"/>
      <c r="K109" s="4"/>
      <c r="L109" s="2"/>
      <c r="M109" s="5"/>
      <c r="N109" s="4"/>
    </row>
    <row r="110" spans="1:14" ht="63" x14ac:dyDescent="0.25">
      <c r="A110" s="14">
        <f t="shared" si="1"/>
        <v>91</v>
      </c>
      <c r="B110" s="53" t="s">
        <v>181</v>
      </c>
      <c r="C110" s="46" t="s">
        <v>173</v>
      </c>
      <c r="D110" s="46" t="s">
        <v>44</v>
      </c>
      <c r="E110" s="49">
        <v>30</v>
      </c>
      <c r="F110" s="15" t="s">
        <v>260</v>
      </c>
      <c r="G110" s="16"/>
      <c r="H110" s="16"/>
      <c r="I110" s="16"/>
      <c r="J110" s="16"/>
      <c r="K110" s="4"/>
      <c r="L110" s="2"/>
      <c r="M110" s="5"/>
      <c r="N110" s="4"/>
    </row>
    <row r="111" spans="1:14" ht="63" x14ac:dyDescent="0.25">
      <c r="A111" s="14">
        <f t="shared" si="1"/>
        <v>92</v>
      </c>
      <c r="B111" s="53" t="s">
        <v>182</v>
      </c>
      <c r="C111" s="46" t="s">
        <v>17</v>
      </c>
      <c r="D111" s="46" t="s">
        <v>43</v>
      </c>
      <c r="E111" s="49">
        <v>20</v>
      </c>
      <c r="F111" s="15" t="s">
        <v>260</v>
      </c>
      <c r="G111" s="16"/>
      <c r="H111" s="16"/>
      <c r="I111" s="16"/>
      <c r="J111" s="16"/>
      <c r="K111" s="4"/>
      <c r="L111" s="2"/>
      <c r="M111" s="5"/>
      <c r="N111" s="4"/>
    </row>
    <row r="112" spans="1:14" ht="94.5" x14ac:dyDescent="0.25">
      <c r="A112" s="14">
        <f t="shared" si="1"/>
        <v>93</v>
      </c>
      <c r="B112" s="53" t="s">
        <v>183</v>
      </c>
      <c r="C112" s="46" t="s">
        <v>17</v>
      </c>
      <c r="D112" s="46" t="s">
        <v>263</v>
      </c>
      <c r="E112" s="49">
        <v>4</v>
      </c>
      <c r="F112" s="15" t="s">
        <v>261</v>
      </c>
      <c r="G112" s="16"/>
      <c r="H112" s="16"/>
      <c r="I112" s="16"/>
      <c r="J112" s="16"/>
      <c r="K112" s="4"/>
      <c r="L112" s="2"/>
      <c r="M112" s="5"/>
      <c r="N112" s="4"/>
    </row>
    <row r="113" spans="1:14" ht="78.75" x14ac:dyDescent="0.25">
      <c r="A113" s="14">
        <f t="shared" si="1"/>
        <v>94</v>
      </c>
      <c r="B113" s="53" t="s">
        <v>184</v>
      </c>
      <c r="C113" s="46" t="s">
        <v>173</v>
      </c>
      <c r="D113" s="46" t="s">
        <v>44</v>
      </c>
      <c r="E113" s="49">
        <v>30</v>
      </c>
      <c r="F113" s="15" t="s">
        <v>260</v>
      </c>
      <c r="G113" s="16"/>
      <c r="H113" s="16"/>
      <c r="I113" s="16"/>
      <c r="J113" s="16"/>
      <c r="K113" s="4"/>
      <c r="L113" s="2"/>
      <c r="M113" s="5"/>
      <c r="N113" s="4"/>
    </row>
    <row r="114" spans="1:14" ht="94.5" x14ac:dyDescent="0.25">
      <c r="A114" s="14">
        <f t="shared" si="1"/>
        <v>95</v>
      </c>
      <c r="B114" s="53" t="s">
        <v>185</v>
      </c>
      <c r="C114" s="46" t="s">
        <v>17</v>
      </c>
      <c r="D114" s="46" t="s">
        <v>263</v>
      </c>
      <c r="E114" s="49">
        <v>3</v>
      </c>
      <c r="F114" s="15" t="s">
        <v>261</v>
      </c>
      <c r="G114" s="16"/>
      <c r="H114" s="16"/>
      <c r="I114" s="16"/>
      <c r="J114" s="16"/>
      <c r="K114" s="4"/>
      <c r="L114" s="2"/>
      <c r="M114" s="5"/>
      <c r="N114" s="4"/>
    </row>
    <row r="115" spans="1:14" ht="63" x14ac:dyDescent="0.25">
      <c r="A115" s="14">
        <f t="shared" si="1"/>
        <v>96</v>
      </c>
      <c r="B115" s="53" t="s">
        <v>186</v>
      </c>
      <c r="C115" s="46" t="s">
        <v>173</v>
      </c>
      <c r="D115" s="46" t="s">
        <v>44</v>
      </c>
      <c r="E115" s="49">
        <v>30</v>
      </c>
      <c r="F115" s="15" t="s">
        <v>260</v>
      </c>
      <c r="G115" s="16"/>
      <c r="H115" s="16"/>
      <c r="I115" s="16"/>
      <c r="J115" s="16"/>
      <c r="K115" s="4"/>
      <c r="L115" s="2"/>
      <c r="M115" s="5"/>
      <c r="N115" s="4"/>
    </row>
    <row r="116" spans="1:14" ht="94.5" x14ac:dyDescent="0.25">
      <c r="A116" s="14">
        <f t="shared" si="1"/>
        <v>97</v>
      </c>
      <c r="B116" s="53" t="s">
        <v>187</v>
      </c>
      <c r="C116" s="46" t="s">
        <v>17</v>
      </c>
      <c r="D116" s="46" t="s">
        <v>263</v>
      </c>
      <c r="E116" s="49">
        <v>3</v>
      </c>
      <c r="F116" s="15" t="s">
        <v>261</v>
      </c>
      <c r="G116" s="16"/>
      <c r="H116" s="16"/>
      <c r="I116" s="16"/>
      <c r="J116" s="16"/>
      <c r="K116" s="4"/>
      <c r="L116" s="2"/>
      <c r="M116" s="5"/>
      <c r="N116" s="4"/>
    </row>
    <row r="117" spans="1:14" ht="94.5" x14ac:dyDescent="0.25">
      <c r="A117" s="14">
        <f t="shared" si="1"/>
        <v>98</v>
      </c>
      <c r="B117" s="53" t="s">
        <v>188</v>
      </c>
      <c r="C117" s="46" t="s">
        <v>17</v>
      </c>
      <c r="D117" s="46" t="s">
        <v>263</v>
      </c>
      <c r="E117" s="49">
        <v>3</v>
      </c>
      <c r="F117" s="15" t="s">
        <v>261</v>
      </c>
      <c r="G117" s="16"/>
      <c r="H117" s="16"/>
      <c r="I117" s="16"/>
      <c r="J117" s="16"/>
      <c r="K117" s="4"/>
      <c r="L117" s="2"/>
      <c r="M117" s="5"/>
      <c r="N117" s="4"/>
    </row>
    <row r="118" spans="1:14" ht="78.75" x14ac:dyDescent="0.25">
      <c r="A118" s="14">
        <f t="shared" si="1"/>
        <v>99</v>
      </c>
      <c r="B118" s="53" t="s">
        <v>189</v>
      </c>
      <c r="C118" s="46" t="s">
        <v>153</v>
      </c>
      <c r="D118" s="46" t="s">
        <v>45</v>
      </c>
      <c r="E118" s="49">
        <v>180</v>
      </c>
      <c r="F118" s="15" t="s">
        <v>260</v>
      </c>
      <c r="G118" s="16"/>
      <c r="H118" s="16"/>
      <c r="I118" s="16"/>
      <c r="J118" s="16"/>
      <c r="K118" s="4"/>
      <c r="L118" s="2"/>
      <c r="M118" s="5"/>
      <c r="N118" s="4"/>
    </row>
    <row r="119" spans="1:14" ht="78.75" x14ac:dyDescent="0.25">
      <c r="A119" s="14">
        <f t="shared" si="1"/>
        <v>100</v>
      </c>
      <c r="B119" s="53" t="s">
        <v>190</v>
      </c>
      <c r="C119" s="46" t="s">
        <v>153</v>
      </c>
      <c r="D119" s="46"/>
      <c r="E119" s="49">
        <v>50</v>
      </c>
      <c r="F119" s="15" t="s">
        <v>260</v>
      </c>
      <c r="G119" s="16"/>
      <c r="H119" s="16"/>
      <c r="I119" s="16"/>
      <c r="J119" s="16"/>
      <c r="K119" s="4"/>
      <c r="L119" s="2"/>
      <c r="M119" s="5"/>
      <c r="N119" s="4"/>
    </row>
    <row r="120" spans="1:14" ht="63" x14ac:dyDescent="0.25">
      <c r="A120" s="14">
        <f t="shared" si="1"/>
        <v>101</v>
      </c>
      <c r="B120" s="53" t="s">
        <v>191</v>
      </c>
      <c r="C120" s="46" t="s">
        <v>153</v>
      </c>
      <c r="D120" s="46"/>
      <c r="E120" s="49">
        <v>12</v>
      </c>
      <c r="F120" s="15" t="s">
        <v>260</v>
      </c>
      <c r="G120" s="16"/>
      <c r="H120" s="16"/>
      <c r="I120" s="16"/>
      <c r="J120" s="16"/>
      <c r="K120" s="4"/>
      <c r="L120" s="2"/>
      <c r="M120" s="5"/>
      <c r="N120" s="4"/>
    </row>
    <row r="121" spans="1:14" ht="63" x14ac:dyDescent="0.25">
      <c r="A121" s="14">
        <f t="shared" si="1"/>
        <v>102</v>
      </c>
      <c r="B121" s="53" t="s">
        <v>192</v>
      </c>
      <c r="C121" s="46" t="s">
        <v>153</v>
      </c>
      <c r="D121" s="46"/>
      <c r="E121" s="49">
        <v>12</v>
      </c>
      <c r="F121" s="15" t="s">
        <v>260</v>
      </c>
      <c r="G121" s="16"/>
      <c r="H121" s="16"/>
      <c r="I121" s="16"/>
      <c r="J121" s="16"/>
      <c r="K121" s="4"/>
      <c r="L121" s="2"/>
      <c r="M121" s="5"/>
      <c r="N121" s="4"/>
    </row>
    <row r="122" spans="1:14" ht="63" x14ac:dyDescent="0.25">
      <c r="A122" s="14">
        <f t="shared" si="1"/>
        <v>103</v>
      </c>
      <c r="B122" s="53" t="s">
        <v>193</v>
      </c>
      <c r="C122" s="46" t="s">
        <v>153</v>
      </c>
      <c r="D122" s="46"/>
      <c r="E122" s="49">
        <v>12</v>
      </c>
      <c r="F122" s="15" t="s">
        <v>260</v>
      </c>
      <c r="G122" s="16"/>
      <c r="H122" s="16"/>
      <c r="I122" s="16"/>
      <c r="J122" s="16"/>
      <c r="K122" s="4"/>
      <c r="L122" s="2"/>
      <c r="M122" s="5"/>
      <c r="N122" s="4"/>
    </row>
    <row r="123" spans="1:14" ht="63" x14ac:dyDescent="0.25">
      <c r="A123" s="14">
        <f t="shared" si="1"/>
        <v>104</v>
      </c>
      <c r="B123" s="53" t="s">
        <v>194</v>
      </c>
      <c r="C123" s="46" t="s">
        <v>17</v>
      </c>
      <c r="D123" s="46" t="s">
        <v>29</v>
      </c>
      <c r="E123" s="49">
        <v>20</v>
      </c>
      <c r="F123" s="15" t="s">
        <v>260</v>
      </c>
      <c r="G123" s="16"/>
      <c r="H123" s="16"/>
      <c r="I123" s="16"/>
      <c r="J123" s="16"/>
      <c r="K123" s="4"/>
      <c r="L123" s="2"/>
      <c r="M123" s="5"/>
      <c r="N123" s="4"/>
    </row>
    <row r="124" spans="1:14" ht="63" x14ac:dyDescent="0.25">
      <c r="A124" s="14">
        <f t="shared" si="1"/>
        <v>105</v>
      </c>
      <c r="B124" s="53" t="s">
        <v>195</v>
      </c>
      <c r="C124" s="46" t="s">
        <v>17</v>
      </c>
      <c r="D124" s="46" t="s">
        <v>29</v>
      </c>
      <c r="E124" s="49">
        <v>24</v>
      </c>
      <c r="F124" s="15" t="s">
        <v>260</v>
      </c>
      <c r="G124" s="16"/>
      <c r="H124" s="16"/>
      <c r="I124" s="16"/>
      <c r="J124" s="16"/>
      <c r="K124" s="4"/>
      <c r="L124" s="2"/>
      <c r="M124" s="5"/>
      <c r="N124" s="4"/>
    </row>
    <row r="125" spans="1:14" ht="63" x14ac:dyDescent="0.25">
      <c r="A125" s="14">
        <f t="shared" si="1"/>
        <v>106</v>
      </c>
      <c r="B125" s="53" t="s">
        <v>196</v>
      </c>
      <c r="C125" s="46" t="s">
        <v>17</v>
      </c>
      <c r="D125" s="46" t="s">
        <v>29</v>
      </c>
      <c r="E125" s="49">
        <v>194</v>
      </c>
      <c r="F125" s="15" t="s">
        <v>260</v>
      </c>
      <c r="G125" s="16"/>
      <c r="H125" s="16"/>
      <c r="I125" s="16"/>
      <c r="J125" s="16"/>
      <c r="K125" s="4"/>
      <c r="L125" s="2"/>
      <c r="M125" s="5"/>
      <c r="N125" s="4"/>
    </row>
    <row r="126" spans="1:14" ht="63" x14ac:dyDescent="0.25">
      <c r="A126" s="14">
        <f t="shared" si="1"/>
        <v>107</v>
      </c>
      <c r="B126" s="53" t="s">
        <v>197</v>
      </c>
      <c r="C126" s="46" t="s">
        <v>17</v>
      </c>
      <c r="D126" s="46" t="s">
        <v>29</v>
      </c>
      <c r="E126" s="49">
        <v>24</v>
      </c>
      <c r="F126" s="15" t="s">
        <v>260</v>
      </c>
      <c r="G126" s="16"/>
      <c r="H126" s="16"/>
      <c r="I126" s="16"/>
      <c r="J126" s="16"/>
      <c r="K126" s="4"/>
      <c r="L126" s="2"/>
      <c r="M126" s="5"/>
      <c r="N126" s="4"/>
    </row>
    <row r="127" spans="1:14" ht="63" x14ac:dyDescent="0.25">
      <c r="A127" s="14">
        <f t="shared" si="1"/>
        <v>108</v>
      </c>
      <c r="B127" s="53" t="s">
        <v>198</v>
      </c>
      <c r="C127" s="46" t="s">
        <v>41</v>
      </c>
      <c r="D127" s="46" t="s">
        <v>43</v>
      </c>
      <c r="E127" s="49">
        <v>6</v>
      </c>
      <c r="F127" s="15" t="s">
        <v>260</v>
      </c>
      <c r="G127" s="16"/>
      <c r="H127" s="16"/>
      <c r="I127" s="16"/>
      <c r="J127" s="16"/>
      <c r="K127" s="4"/>
      <c r="L127" s="2"/>
      <c r="M127" s="5"/>
      <c r="N127" s="4"/>
    </row>
    <row r="128" spans="1:14" ht="63" x14ac:dyDescent="0.25">
      <c r="A128" s="14">
        <f t="shared" si="1"/>
        <v>109</v>
      </c>
      <c r="B128" s="53" t="s">
        <v>199</v>
      </c>
      <c r="C128" s="46" t="s">
        <v>41</v>
      </c>
      <c r="D128" s="46" t="s">
        <v>43</v>
      </c>
      <c r="E128" s="49">
        <v>6</v>
      </c>
      <c r="F128" s="15" t="s">
        <v>260</v>
      </c>
      <c r="G128" s="16"/>
      <c r="H128" s="16"/>
      <c r="I128" s="16"/>
      <c r="J128" s="16"/>
      <c r="K128" s="4"/>
      <c r="L128" s="2"/>
      <c r="M128" s="5"/>
      <c r="N128" s="4"/>
    </row>
    <row r="129" spans="1:14" ht="63" x14ac:dyDescent="0.25">
      <c r="A129" s="14">
        <f t="shared" si="1"/>
        <v>110</v>
      </c>
      <c r="B129" s="53" t="s">
        <v>200</v>
      </c>
      <c r="C129" s="46" t="s">
        <v>41</v>
      </c>
      <c r="D129" s="46" t="s">
        <v>43</v>
      </c>
      <c r="E129" s="49">
        <v>6</v>
      </c>
      <c r="F129" s="15" t="s">
        <v>260</v>
      </c>
      <c r="G129" s="16"/>
      <c r="H129" s="16"/>
      <c r="I129" s="16"/>
      <c r="J129" s="16"/>
      <c r="K129" s="4"/>
      <c r="L129" s="2"/>
      <c r="M129" s="5"/>
      <c r="N129" s="4"/>
    </row>
    <row r="130" spans="1:14" ht="63" x14ac:dyDescent="0.25">
      <c r="A130" s="14">
        <f t="shared" si="1"/>
        <v>111</v>
      </c>
      <c r="B130" s="53" t="s">
        <v>201</v>
      </c>
      <c r="C130" s="46" t="s">
        <v>202</v>
      </c>
      <c r="D130" s="46" t="s">
        <v>43</v>
      </c>
      <c r="E130" s="49">
        <v>10</v>
      </c>
      <c r="F130" s="15" t="s">
        <v>260</v>
      </c>
      <c r="G130" s="16"/>
      <c r="H130" s="16"/>
      <c r="I130" s="16"/>
      <c r="J130" s="16"/>
      <c r="K130" s="4"/>
      <c r="L130" s="2"/>
      <c r="M130" s="5"/>
      <c r="N130" s="4"/>
    </row>
    <row r="131" spans="1:14" ht="63" x14ac:dyDescent="0.25">
      <c r="A131" s="14">
        <f t="shared" si="1"/>
        <v>112</v>
      </c>
      <c r="B131" s="53" t="s">
        <v>203</v>
      </c>
      <c r="C131" s="46" t="s">
        <v>202</v>
      </c>
      <c r="D131" s="46" t="s">
        <v>43</v>
      </c>
      <c r="E131" s="49">
        <v>10</v>
      </c>
      <c r="F131" s="15" t="s">
        <v>260</v>
      </c>
      <c r="G131" s="16"/>
      <c r="H131" s="16"/>
      <c r="I131" s="16"/>
      <c r="J131" s="16"/>
      <c r="K131" s="4"/>
      <c r="L131" s="2"/>
      <c r="M131" s="5"/>
      <c r="N131" s="4"/>
    </row>
    <row r="132" spans="1:14" ht="78.75" x14ac:dyDescent="0.25">
      <c r="A132" s="14">
        <f t="shared" si="1"/>
        <v>113</v>
      </c>
      <c r="B132" s="53" t="s">
        <v>204</v>
      </c>
      <c r="C132" s="46" t="s">
        <v>17</v>
      </c>
      <c r="D132" s="46" t="s">
        <v>43</v>
      </c>
      <c r="E132" s="49">
        <v>192</v>
      </c>
      <c r="F132" s="15" t="s">
        <v>260</v>
      </c>
      <c r="G132" s="16"/>
      <c r="H132" s="16"/>
      <c r="I132" s="16"/>
      <c r="J132" s="16"/>
      <c r="K132" s="4"/>
      <c r="L132" s="2"/>
      <c r="M132" s="5"/>
      <c r="N132" s="4"/>
    </row>
    <row r="133" spans="1:14" ht="78.75" x14ac:dyDescent="0.25">
      <c r="A133" s="14">
        <f t="shared" si="1"/>
        <v>114</v>
      </c>
      <c r="B133" s="53" t="s">
        <v>205</v>
      </c>
      <c r="C133" s="46" t="s">
        <v>17</v>
      </c>
      <c r="D133" s="46" t="s">
        <v>43</v>
      </c>
      <c r="E133" s="49">
        <v>24</v>
      </c>
      <c r="F133" s="15" t="s">
        <v>260</v>
      </c>
      <c r="G133" s="16"/>
      <c r="H133" s="16"/>
      <c r="I133" s="16"/>
      <c r="J133" s="16"/>
      <c r="K133" s="4"/>
      <c r="L133" s="2"/>
      <c r="M133" s="5"/>
      <c r="N133" s="4"/>
    </row>
    <row r="134" spans="1:14" ht="78.75" x14ac:dyDescent="0.25">
      <c r="A134" s="14">
        <f t="shared" si="1"/>
        <v>115</v>
      </c>
      <c r="B134" s="53" t="s">
        <v>206</v>
      </c>
      <c r="C134" s="46" t="s">
        <v>17</v>
      </c>
      <c r="D134" s="46" t="s">
        <v>43</v>
      </c>
      <c r="E134" s="49">
        <v>98</v>
      </c>
      <c r="F134" s="15" t="s">
        <v>260</v>
      </c>
      <c r="G134" s="16"/>
      <c r="H134" s="16"/>
      <c r="I134" s="16"/>
      <c r="J134" s="16"/>
      <c r="K134" s="4"/>
      <c r="L134" s="2"/>
      <c r="M134" s="5"/>
      <c r="N134" s="4"/>
    </row>
    <row r="135" spans="1:14" ht="78.75" x14ac:dyDescent="0.25">
      <c r="A135" s="14">
        <f t="shared" si="1"/>
        <v>116</v>
      </c>
      <c r="B135" s="53" t="s">
        <v>207</v>
      </c>
      <c r="C135" s="46" t="s">
        <v>17</v>
      </c>
      <c r="D135" s="46" t="s">
        <v>43</v>
      </c>
      <c r="E135" s="49">
        <v>60</v>
      </c>
      <c r="F135" s="15" t="s">
        <v>260</v>
      </c>
      <c r="G135" s="16"/>
      <c r="H135" s="16"/>
      <c r="I135" s="16"/>
      <c r="J135" s="16"/>
      <c r="K135" s="4"/>
      <c r="L135" s="2"/>
      <c r="M135" s="5"/>
      <c r="N135" s="4"/>
    </row>
    <row r="136" spans="1:14" ht="63" x14ac:dyDescent="0.25">
      <c r="A136" s="14">
        <f t="shared" si="1"/>
        <v>117</v>
      </c>
      <c r="B136" s="53" t="s">
        <v>208</v>
      </c>
      <c r="C136" s="46" t="s">
        <v>17</v>
      </c>
      <c r="D136" s="46" t="s">
        <v>44</v>
      </c>
      <c r="E136" s="49">
        <v>40</v>
      </c>
      <c r="F136" s="15" t="s">
        <v>260</v>
      </c>
      <c r="G136" s="16"/>
      <c r="H136" s="16"/>
      <c r="I136" s="16"/>
      <c r="J136" s="16"/>
      <c r="K136" s="4"/>
      <c r="L136" s="2"/>
      <c r="M136" s="5"/>
      <c r="N136" s="4"/>
    </row>
    <row r="137" spans="1:14" ht="63" x14ac:dyDescent="0.25">
      <c r="A137" s="14">
        <f t="shared" si="1"/>
        <v>118</v>
      </c>
      <c r="B137" s="53" t="s">
        <v>209</v>
      </c>
      <c r="C137" s="46" t="s">
        <v>17</v>
      </c>
      <c r="D137" s="46" t="s">
        <v>29</v>
      </c>
      <c r="E137" s="49">
        <v>240</v>
      </c>
      <c r="F137" s="15" t="s">
        <v>260</v>
      </c>
      <c r="G137" s="16"/>
      <c r="H137" s="16"/>
      <c r="I137" s="16"/>
      <c r="J137" s="16"/>
      <c r="K137" s="4"/>
      <c r="L137" s="2"/>
      <c r="M137" s="5"/>
      <c r="N137" s="4"/>
    </row>
    <row r="138" spans="1:14" ht="110.25" x14ac:dyDescent="0.25">
      <c r="A138" s="14">
        <f t="shared" si="1"/>
        <v>119</v>
      </c>
      <c r="B138" s="53" t="s">
        <v>210</v>
      </c>
      <c r="C138" s="46" t="s">
        <v>46</v>
      </c>
      <c r="D138" s="46" t="s">
        <v>47</v>
      </c>
      <c r="E138" s="49">
        <v>1</v>
      </c>
      <c r="F138" s="15" t="s">
        <v>258</v>
      </c>
      <c r="G138" s="16"/>
      <c r="H138" s="16"/>
      <c r="I138" s="16"/>
      <c r="J138" s="16"/>
      <c r="K138" s="4"/>
      <c r="L138" s="2"/>
      <c r="M138" s="5"/>
      <c r="N138" s="4"/>
    </row>
    <row r="139" spans="1:14" ht="110.25" x14ac:dyDescent="0.25">
      <c r="A139" s="14">
        <f t="shared" si="1"/>
        <v>120</v>
      </c>
      <c r="B139" s="53" t="s">
        <v>211</v>
      </c>
      <c r="C139" s="46" t="s">
        <v>48</v>
      </c>
      <c r="D139" s="46"/>
      <c r="E139" s="49">
        <v>2</v>
      </c>
      <c r="F139" s="15" t="s">
        <v>258</v>
      </c>
      <c r="G139" s="16"/>
      <c r="H139" s="16"/>
      <c r="I139" s="16"/>
      <c r="J139" s="16"/>
      <c r="K139" s="4"/>
      <c r="L139" s="2"/>
      <c r="M139" s="5"/>
      <c r="N139" s="4"/>
    </row>
    <row r="140" spans="1:14" ht="110.25" x14ac:dyDescent="0.25">
      <c r="A140" s="14">
        <f t="shared" si="1"/>
        <v>121</v>
      </c>
      <c r="B140" s="53" t="s">
        <v>212</v>
      </c>
      <c r="C140" s="46" t="s">
        <v>48</v>
      </c>
      <c r="D140" s="46"/>
      <c r="E140" s="49">
        <v>2</v>
      </c>
      <c r="F140" s="15" t="s">
        <v>258</v>
      </c>
      <c r="G140" s="16"/>
      <c r="H140" s="16"/>
      <c r="I140" s="16"/>
      <c r="J140" s="16"/>
      <c r="K140" s="4"/>
      <c r="L140" s="2"/>
      <c r="M140" s="5"/>
      <c r="N140" s="4"/>
    </row>
    <row r="141" spans="1:14" ht="110.25" x14ac:dyDescent="0.25">
      <c r="A141" s="14">
        <f t="shared" si="1"/>
        <v>122</v>
      </c>
      <c r="B141" s="53" t="s">
        <v>213</v>
      </c>
      <c r="C141" s="46" t="s">
        <v>48</v>
      </c>
      <c r="D141" s="46"/>
      <c r="E141" s="49">
        <v>2</v>
      </c>
      <c r="F141" s="15" t="s">
        <v>258</v>
      </c>
      <c r="G141" s="16"/>
      <c r="H141" s="16"/>
      <c r="I141" s="16"/>
      <c r="J141" s="16"/>
      <c r="K141" s="4"/>
      <c r="L141" s="2"/>
      <c r="M141" s="5"/>
      <c r="N141" s="4"/>
    </row>
    <row r="142" spans="1:14" ht="47.25" x14ac:dyDescent="0.25">
      <c r="A142" s="14">
        <f t="shared" si="1"/>
        <v>123</v>
      </c>
      <c r="B142" s="53" t="s">
        <v>214</v>
      </c>
      <c r="C142" s="46" t="s">
        <v>215</v>
      </c>
      <c r="D142" s="46"/>
      <c r="E142" s="49">
        <v>1</v>
      </c>
      <c r="F142" s="15" t="s">
        <v>258</v>
      </c>
      <c r="G142" s="16"/>
      <c r="H142" s="16"/>
      <c r="I142" s="16"/>
      <c r="J142" s="16"/>
      <c r="K142" s="4"/>
      <c r="L142" s="2"/>
      <c r="M142" s="5"/>
      <c r="N142" s="4"/>
    </row>
    <row r="143" spans="1:14" ht="126" x14ac:dyDescent="0.25">
      <c r="A143" s="14">
        <f t="shared" si="1"/>
        <v>124</v>
      </c>
      <c r="B143" s="53" t="s">
        <v>216</v>
      </c>
      <c r="C143" s="46" t="s">
        <v>153</v>
      </c>
      <c r="D143" s="46" t="s">
        <v>49</v>
      </c>
      <c r="E143" s="49">
        <v>40</v>
      </c>
      <c r="F143" s="15" t="s">
        <v>264</v>
      </c>
      <c r="G143" s="16"/>
      <c r="H143" s="16"/>
      <c r="I143" s="16"/>
      <c r="J143" s="16"/>
      <c r="K143" s="4"/>
      <c r="L143" s="2"/>
      <c r="M143" s="5"/>
      <c r="N143" s="4"/>
    </row>
    <row r="144" spans="1:14" ht="173.25" x14ac:dyDescent="0.25">
      <c r="A144" s="14">
        <f t="shared" si="1"/>
        <v>125</v>
      </c>
      <c r="B144" s="53" t="s">
        <v>217</v>
      </c>
      <c r="C144" s="46" t="s">
        <v>218</v>
      </c>
      <c r="D144" s="46"/>
      <c r="E144" s="49">
        <v>1</v>
      </c>
      <c r="F144" s="15" t="s">
        <v>258</v>
      </c>
      <c r="G144" s="16"/>
      <c r="H144" s="16"/>
      <c r="I144" s="16"/>
      <c r="J144" s="16"/>
      <c r="K144" s="4"/>
      <c r="L144" s="2"/>
      <c r="M144" s="5"/>
      <c r="N144" s="4"/>
    </row>
    <row r="145" spans="1:14" ht="173.25" x14ac:dyDescent="0.25">
      <c r="A145" s="14">
        <f t="shared" si="1"/>
        <v>126</v>
      </c>
      <c r="B145" s="53" t="s">
        <v>219</v>
      </c>
      <c r="C145" s="46" t="s">
        <v>220</v>
      </c>
      <c r="D145" s="46"/>
      <c r="E145" s="49">
        <v>1</v>
      </c>
      <c r="F145" s="15" t="s">
        <v>258</v>
      </c>
      <c r="G145" s="16"/>
      <c r="H145" s="16"/>
      <c r="I145" s="16"/>
      <c r="J145" s="16"/>
      <c r="K145" s="4"/>
      <c r="L145" s="2"/>
      <c r="M145" s="5"/>
      <c r="N145" s="4"/>
    </row>
    <row r="146" spans="1:14" ht="204.75" x14ac:dyDescent="0.25">
      <c r="A146" s="14">
        <f t="shared" si="1"/>
        <v>127</v>
      </c>
      <c r="B146" s="53" t="s">
        <v>221</v>
      </c>
      <c r="C146" s="46" t="s">
        <v>222</v>
      </c>
      <c r="D146" s="46"/>
      <c r="E146" s="49">
        <v>1</v>
      </c>
      <c r="F146" s="15" t="s">
        <v>258</v>
      </c>
      <c r="G146" s="16"/>
      <c r="H146" s="16"/>
      <c r="I146" s="16"/>
      <c r="J146" s="16"/>
      <c r="K146" s="4"/>
      <c r="L146" s="2"/>
      <c r="M146" s="5"/>
      <c r="N146" s="4"/>
    </row>
    <row r="147" spans="1:14" ht="283.5" x14ac:dyDescent="0.25">
      <c r="A147" s="14">
        <f t="shared" si="1"/>
        <v>128</v>
      </c>
      <c r="B147" s="53" t="s">
        <v>223</v>
      </c>
      <c r="C147" s="46" t="s">
        <v>224</v>
      </c>
      <c r="D147" s="46"/>
      <c r="E147" s="49">
        <v>1</v>
      </c>
      <c r="F147" s="15" t="s">
        <v>258</v>
      </c>
      <c r="G147" s="16"/>
      <c r="H147" s="16"/>
      <c r="I147" s="16"/>
      <c r="J147" s="16"/>
      <c r="K147" s="4"/>
      <c r="L147" s="2"/>
      <c r="M147" s="5"/>
      <c r="N147" s="4"/>
    </row>
    <row r="148" spans="1:14" ht="63" x14ac:dyDescent="0.25">
      <c r="A148" s="14">
        <f t="shared" si="1"/>
        <v>129</v>
      </c>
      <c r="B148" s="53" t="s">
        <v>225</v>
      </c>
      <c r="C148" s="46" t="s">
        <v>226</v>
      </c>
      <c r="D148" s="46"/>
      <c r="E148" s="49">
        <v>8</v>
      </c>
      <c r="F148" s="15" t="s">
        <v>265</v>
      </c>
      <c r="G148" s="16"/>
      <c r="H148" s="16"/>
      <c r="I148" s="16"/>
      <c r="J148" s="16"/>
      <c r="K148" s="4"/>
      <c r="L148" s="2"/>
      <c r="M148" s="5"/>
      <c r="N148" s="4"/>
    </row>
    <row r="149" spans="1:14" ht="47.25" x14ac:dyDescent="0.25">
      <c r="A149" s="14">
        <f t="shared" si="1"/>
        <v>130</v>
      </c>
      <c r="B149" s="53" t="s">
        <v>227</v>
      </c>
      <c r="C149" s="46" t="s">
        <v>17</v>
      </c>
      <c r="D149" s="46"/>
      <c r="E149" s="49">
        <v>24</v>
      </c>
      <c r="F149" s="15" t="s">
        <v>265</v>
      </c>
      <c r="G149" s="16"/>
      <c r="H149" s="16"/>
      <c r="I149" s="16"/>
      <c r="J149" s="16"/>
      <c r="K149" s="4"/>
      <c r="L149" s="2"/>
      <c r="M149" s="5"/>
      <c r="N149" s="4"/>
    </row>
    <row r="150" spans="1:14" ht="63" x14ac:dyDescent="0.25">
      <c r="A150" s="14">
        <f t="shared" ref="A150:A171" si="2">1+A149</f>
        <v>131</v>
      </c>
      <c r="B150" s="53" t="s">
        <v>228</v>
      </c>
      <c r="C150" s="46" t="s">
        <v>50</v>
      </c>
      <c r="D150" s="46" t="s">
        <v>266</v>
      </c>
      <c r="E150" s="49">
        <v>40</v>
      </c>
      <c r="F150" s="15" t="s">
        <v>265</v>
      </c>
      <c r="G150" s="16"/>
      <c r="H150" s="16"/>
      <c r="I150" s="16"/>
      <c r="J150" s="16"/>
      <c r="K150" s="4"/>
      <c r="L150" s="2"/>
      <c r="M150" s="5"/>
      <c r="N150" s="4"/>
    </row>
    <row r="151" spans="1:14" ht="63" x14ac:dyDescent="0.25">
      <c r="A151" s="14">
        <f t="shared" si="2"/>
        <v>132</v>
      </c>
      <c r="B151" s="53" t="s">
        <v>229</v>
      </c>
      <c r="C151" s="46" t="s">
        <v>50</v>
      </c>
      <c r="D151" s="46" t="s">
        <v>266</v>
      </c>
      <c r="E151" s="49">
        <v>40</v>
      </c>
      <c r="F151" s="15" t="s">
        <v>265</v>
      </c>
      <c r="G151" s="16"/>
      <c r="H151" s="16"/>
      <c r="I151" s="16"/>
      <c r="J151" s="16"/>
      <c r="K151" s="4"/>
      <c r="L151" s="2"/>
      <c r="M151" s="5"/>
      <c r="N151" s="4"/>
    </row>
    <row r="152" spans="1:14" ht="63" x14ac:dyDescent="0.25">
      <c r="A152" s="14">
        <f t="shared" si="2"/>
        <v>133</v>
      </c>
      <c r="B152" s="53" t="s">
        <v>230</v>
      </c>
      <c r="C152" s="46" t="s">
        <v>50</v>
      </c>
      <c r="D152" s="46" t="s">
        <v>266</v>
      </c>
      <c r="E152" s="49">
        <v>40</v>
      </c>
      <c r="F152" s="15" t="s">
        <v>265</v>
      </c>
      <c r="G152" s="16"/>
      <c r="H152" s="16"/>
      <c r="I152" s="16"/>
      <c r="J152" s="16"/>
      <c r="K152" s="4"/>
      <c r="L152" s="2"/>
      <c r="M152" s="5"/>
      <c r="N152" s="4"/>
    </row>
    <row r="153" spans="1:14" ht="63" x14ac:dyDescent="0.25">
      <c r="A153" s="14">
        <f t="shared" si="2"/>
        <v>134</v>
      </c>
      <c r="B153" s="53" t="s">
        <v>231</v>
      </c>
      <c r="C153" s="46" t="s">
        <v>153</v>
      </c>
      <c r="D153" s="46" t="s">
        <v>53</v>
      </c>
      <c r="E153" s="49">
        <v>50</v>
      </c>
      <c r="F153" s="15" t="s">
        <v>260</v>
      </c>
      <c r="G153" s="16"/>
      <c r="H153" s="16"/>
      <c r="I153" s="16"/>
      <c r="J153" s="16"/>
      <c r="K153" s="4"/>
      <c r="L153" s="2"/>
      <c r="M153" s="5"/>
      <c r="N153" s="4"/>
    </row>
    <row r="154" spans="1:14" ht="63" x14ac:dyDescent="0.25">
      <c r="A154" s="14">
        <f t="shared" si="2"/>
        <v>135</v>
      </c>
      <c r="B154" s="53" t="s">
        <v>232</v>
      </c>
      <c r="C154" s="46" t="s">
        <v>233</v>
      </c>
      <c r="D154" s="46" t="s">
        <v>42</v>
      </c>
      <c r="E154" s="49">
        <v>50</v>
      </c>
      <c r="F154" s="15" t="s">
        <v>260</v>
      </c>
      <c r="G154" s="16"/>
      <c r="H154" s="16"/>
      <c r="I154" s="16"/>
      <c r="J154" s="16"/>
      <c r="K154" s="4"/>
      <c r="L154" s="2"/>
      <c r="M154" s="5"/>
      <c r="N154" s="4"/>
    </row>
    <row r="155" spans="1:14" ht="63" x14ac:dyDescent="0.25">
      <c r="A155" s="14">
        <f t="shared" si="2"/>
        <v>136</v>
      </c>
      <c r="B155" s="53" t="s">
        <v>234</v>
      </c>
      <c r="C155" s="46" t="s">
        <v>51</v>
      </c>
      <c r="D155" s="46" t="s">
        <v>52</v>
      </c>
      <c r="E155" s="49">
        <v>40</v>
      </c>
      <c r="F155" s="15" t="s">
        <v>260</v>
      </c>
      <c r="G155" s="16"/>
      <c r="H155" s="16"/>
      <c r="I155" s="16"/>
      <c r="J155" s="16"/>
      <c r="K155" s="4"/>
      <c r="L155" s="2"/>
      <c r="M155" s="5"/>
      <c r="N155" s="4"/>
    </row>
    <row r="156" spans="1:14" ht="63" x14ac:dyDescent="0.25">
      <c r="A156" s="14">
        <f t="shared" si="2"/>
        <v>137</v>
      </c>
      <c r="B156" s="53" t="s">
        <v>235</v>
      </c>
      <c r="C156" s="46" t="s">
        <v>153</v>
      </c>
      <c r="D156" s="46" t="s">
        <v>53</v>
      </c>
      <c r="E156" s="49">
        <v>108</v>
      </c>
      <c r="F156" s="15" t="s">
        <v>260</v>
      </c>
      <c r="G156" s="16"/>
      <c r="H156" s="16"/>
      <c r="I156" s="16"/>
      <c r="J156" s="16"/>
      <c r="K156" s="4"/>
      <c r="L156" s="2"/>
      <c r="M156" s="5"/>
      <c r="N156" s="4"/>
    </row>
    <row r="157" spans="1:14" x14ac:dyDescent="0.25">
      <c r="A157" s="14">
        <f t="shared" si="2"/>
        <v>138</v>
      </c>
      <c r="B157" s="53" t="s">
        <v>236</v>
      </c>
      <c r="C157" s="46"/>
      <c r="D157" s="46"/>
      <c r="E157" s="49">
        <v>20</v>
      </c>
      <c r="F157" s="15" t="s">
        <v>260</v>
      </c>
      <c r="G157" s="16"/>
      <c r="H157" s="16"/>
      <c r="I157" s="16"/>
      <c r="J157" s="16"/>
      <c r="K157" s="4"/>
      <c r="L157" s="2"/>
      <c r="M157" s="5"/>
      <c r="N157" s="4"/>
    </row>
    <row r="158" spans="1:14" ht="31.5" x14ac:dyDescent="0.25">
      <c r="A158" s="14">
        <f t="shared" si="2"/>
        <v>139</v>
      </c>
      <c r="B158" s="53" t="s">
        <v>237</v>
      </c>
      <c r="C158" s="46" t="s">
        <v>238</v>
      </c>
      <c r="D158" s="46"/>
      <c r="E158" s="49">
        <v>50</v>
      </c>
      <c r="F158" s="15" t="s">
        <v>259</v>
      </c>
      <c r="G158" s="16"/>
      <c r="H158" s="16"/>
      <c r="I158" s="16"/>
      <c r="J158" s="16"/>
      <c r="K158" s="4"/>
      <c r="L158" s="2"/>
      <c r="M158" s="5"/>
      <c r="N158" s="4"/>
    </row>
    <row r="159" spans="1:14" ht="31.5" x14ac:dyDescent="0.25">
      <c r="A159" s="14">
        <f t="shared" si="2"/>
        <v>140</v>
      </c>
      <c r="B159" s="53" t="s">
        <v>239</v>
      </c>
      <c r="C159" s="46" t="s">
        <v>240</v>
      </c>
      <c r="D159" s="46"/>
      <c r="E159" s="49">
        <v>81</v>
      </c>
      <c r="F159" s="15" t="s">
        <v>257</v>
      </c>
      <c r="G159" s="16"/>
      <c r="H159" s="16"/>
      <c r="I159" s="16"/>
      <c r="J159" s="16"/>
      <c r="K159" s="4"/>
      <c r="L159" s="2"/>
      <c r="M159" s="5"/>
      <c r="N159" s="4"/>
    </row>
    <row r="160" spans="1:14" ht="63" x14ac:dyDescent="0.25">
      <c r="A160" s="14">
        <f t="shared" si="2"/>
        <v>141</v>
      </c>
      <c r="B160" s="53" t="s">
        <v>241</v>
      </c>
      <c r="C160" s="46" t="s">
        <v>54</v>
      </c>
      <c r="D160" s="46"/>
      <c r="E160" s="49">
        <v>7</v>
      </c>
      <c r="F160" s="15" t="s">
        <v>261</v>
      </c>
      <c r="G160" s="16"/>
      <c r="H160" s="16"/>
      <c r="I160" s="16"/>
      <c r="J160" s="16"/>
      <c r="K160" s="4"/>
      <c r="L160" s="2"/>
      <c r="M160" s="5"/>
      <c r="N160" s="4"/>
    </row>
    <row r="161" spans="1:14" ht="63" x14ac:dyDescent="0.25">
      <c r="A161" s="14">
        <f t="shared" si="2"/>
        <v>142</v>
      </c>
      <c r="B161" s="53" t="s">
        <v>242</v>
      </c>
      <c r="C161" s="46" t="s">
        <v>55</v>
      </c>
      <c r="D161" s="46"/>
      <c r="E161" s="49">
        <v>7</v>
      </c>
      <c r="F161" s="15" t="s">
        <v>261</v>
      </c>
      <c r="G161" s="16"/>
      <c r="H161" s="16"/>
      <c r="I161" s="16"/>
      <c r="J161" s="16"/>
      <c r="K161" s="4"/>
      <c r="L161" s="2"/>
      <c r="M161" s="5"/>
      <c r="N161" s="4"/>
    </row>
    <row r="162" spans="1:14" ht="63" x14ac:dyDescent="0.25">
      <c r="A162" s="14">
        <f t="shared" si="2"/>
        <v>143</v>
      </c>
      <c r="B162" s="53" t="s">
        <v>243</v>
      </c>
      <c r="C162" s="46" t="s">
        <v>56</v>
      </c>
      <c r="D162" s="46"/>
      <c r="E162" s="49">
        <v>7</v>
      </c>
      <c r="F162" s="15" t="s">
        <v>261</v>
      </c>
      <c r="G162" s="16"/>
      <c r="H162" s="16"/>
      <c r="I162" s="16"/>
      <c r="J162" s="16"/>
      <c r="K162" s="4"/>
      <c r="L162" s="2"/>
      <c r="M162" s="5"/>
      <c r="N162" s="4"/>
    </row>
    <row r="163" spans="1:14" ht="63" x14ac:dyDescent="0.25">
      <c r="A163" s="14">
        <f t="shared" si="2"/>
        <v>144</v>
      </c>
      <c r="B163" s="53" t="s">
        <v>244</v>
      </c>
      <c r="C163" s="46" t="s">
        <v>245</v>
      </c>
      <c r="D163" s="46"/>
      <c r="E163" s="49">
        <v>43</v>
      </c>
      <c r="F163" s="15" t="s">
        <v>256</v>
      </c>
      <c r="G163" s="16"/>
      <c r="H163" s="16"/>
      <c r="I163" s="16"/>
      <c r="J163" s="16"/>
      <c r="K163" s="4"/>
      <c r="L163" s="2"/>
      <c r="M163" s="5"/>
      <c r="N163" s="4"/>
    </row>
    <row r="164" spans="1:14" ht="31.5" x14ac:dyDescent="0.25">
      <c r="A164" s="14">
        <f t="shared" si="2"/>
        <v>145</v>
      </c>
      <c r="B164" s="53" t="s">
        <v>246</v>
      </c>
      <c r="C164" s="46" t="s">
        <v>57</v>
      </c>
      <c r="D164" s="46"/>
      <c r="E164" s="49">
        <v>1634</v>
      </c>
      <c r="F164" s="15" t="s">
        <v>256</v>
      </c>
      <c r="G164" s="16"/>
      <c r="H164" s="16"/>
      <c r="I164" s="16"/>
      <c r="J164" s="16"/>
      <c r="K164" s="4"/>
      <c r="L164" s="2"/>
      <c r="M164" s="5"/>
      <c r="N164" s="4"/>
    </row>
    <row r="165" spans="1:14" ht="31.5" x14ac:dyDescent="0.25">
      <c r="A165" s="14">
        <f t="shared" si="2"/>
        <v>146</v>
      </c>
      <c r="B165" s="53" t="s">
        <v>247</v>
      </c>
      <c r="C165" s="46" t="s">
        <v>58</v>
      </c>
      <c r="D165" s="46"/>
      <c r="E165" s="49">
        <v>0.1</v>
      </c>
      <c r="F165" s="15" t="s">
        <v>256</v>
      </c>
      <c r="G165" s="16"/>
      <c r="H165" s="16"/>
      <c r="I165" s="16"/>
      <c r="J165" s="16"/>
      <c r="K165" s="4"/>
      <c r="L165" s="2"/>
      <c r="M165" s="5"/>
      <c r="N165" s="4"/>
    </row>
    <row r="166" spans="1:14" ht="47.25" x14ac:dyDescent="0.25">
      <c r="A166" s="14">
        <f t="shared" si="2"/>
        <v>147</v>
      </c>
      <c r="B166" s="53" t="s">
        <v>248</v>
      </c>
      <c r="C166" s="46" t="s">
        <v>249</v>
      </c>
      <c r="D166" s="46"/>
      <c r="E166" s="49">
        <v>10</v>
      </c>
      <c r="F166" s="15" t="s">
        <v>261</v>
      </c>
      <c r="G166" s="16"/>
      <c r="H166" s="16"/>
      <c r="I166" s="16"/>
      <c r="J166" s="16"/>
      <c r="K166" s="4"/>
      <c r="L166" s="2"/>
      <c r="M166" s="5"/>
      <c r="N166" s="4"/>
    </row>
    <row r="167" spans="1:14" ht="31.5" x14ac:dyDescent="0.25">
      <c r="A167" s="14">
        <f t="shared" si="2"/>
        <v>148</v>
      </c>
      <c r="B167" s="53" t="s">
        <v>250</v>
      </c>
      <c r="C167" s="46" t="s">
        <v>251</v>
      </c>
      <c r="D167" s="46"/>
      <c r="E167" s="49">
        <v>20</v>
      </c>
      <c r="F167" s="15" t="s">
        <v>261</v>
      </c>
      <c r="G167" s="16"/>
      <c r="H167" s="16"/>
      <c r="I167" s="16"/>
      <c r="J167" s="16"/>
      <c r="K167" s="4"/>
      <c r="L167" s="2"/>
      <c r="M167" s="5"/>
      <c r="N167" s="4"/>
    </row>
    <row r="168" spans="1:14" ht="31.5" x14ac:dyDescent="0.25">
      <c r="A168" s="14">
        <f>1+A167</f>
        <v>149</v>
      </c>
      <c r="B168" s="53" t="s">
        <v>252</v>
      </c>
      <c r="C168" s="46" t="s">
        <v>59</v>
      </c>
      <c r="D168" s="46"/>
      <c r="E168" s="49">
        <v>4.5</v>
      </c>
      <c r="F168" s="15" t="s">
        <v>256</v>
      </c>
      <c r="G168" s="16"/>
      <c r="H168" s="16"/>
      <c r="I168" s="16"/>
      <c r="J168" s="16"/>
      <c r="K168" s="4"/>
      <c r="L168" s="2"/>
      <c r="M168" s="5"/>
      <c r="N168" s="4"/>
    </row>
    <row r="169" spans="1:14" ht="63" x14ac:dyDescent="0.25">
      <c r="A169" s="14">
        <f t="shared" si="2"/>
        <v>150</v>
      </c>
      <c r="B169" s="53" t="s">
        <v>253</v>
      </c>
      <c r="C169" s="46" t="s">
        <v>60</v>
      </c>
      <c r="D169" s="46"/>
      <c r="E169" s="49">
        <v>12.8</v>
      </c>
      <c r="F169" s="15" t="s">
        <v>256</v>
      </c>
      <c r="G169" s="16"/>
      <c r="H169" s="16"/>
      <c r="I169" s="16"/>
      <c r="J169" s="16"/>
      <c r="K169" s="4"/>
      <c r="L169" s="2"/>
      <c r="M169" s="5"/>
      <c r="N169" s="4"/>
    </row>
    <row r="170" spans="1:14" ht="78.75" x14ac:dyDescent="0.25">
      <c r="A170" s="14">
        <f t="shared" si="2"/>
        <v>151</v>
      </c>
      <c r="B170" s="53" t="s">
        <v>254</v>
      </c>
      <c r="C170" s="46" t="s">
        <v>61</v>
      </c>
      <c r="D170" s="46"/>
      <c r="E170" s="49">
        <v>16</v>
      </c>
      <c r="F170" s="15" t="s">
        <v>256</v>
      </c>
      <c r="G170" s="16"/>
      <c r="H170" s="16"/>
      <c r="I170" s="16"/>
      <c r="J170" s="16"/>
      <c r="K170" s="4"/>
      <c r="L170" s="2"/>
      <c r="M170" s="5"/>
      <c r="N170" s="4"/>
    </row>
    <row r="171" spans="1:14" ht="47.25" x14ac:dyDescent="0.25">
      <c r="A171" s="14">
        <f t="shared" si="2"/>
        <v>152</v>
      </c>
      <c r="B171" s="53" t="s">
        <v>255</v>
      </c>
      <c r="C171" s="46" t="s">
        <v>62</v>
      </c>
      <c r="D171" s="46"/>
      <c r="E171" s="49">
        <v>0.2</v>
      </c>
      <c r="F171" s="15" t="s">
        <v>256</v>
      </c>
      <c r="G171" s="16"/>
      <c r="H171" s="16"/>
      <c r="I171" s="52"/>
      <c r="J171" s="52"/>
      <c r="K171" s="4"/>
      <c r="L171" s="2"/>
      <c r="M171" s="5"/>
      <c r="N171" s="4"/>
    </row>
    <row r="172" spans="1:14" s="21" customFormat="1" ht="18.75" x14ac:dyDescent="0.25">
      <c r="A172" s="81" t="s">
        <v>288</v>
      </c>
      <c r="B172" s="82"/>
      <c r="C172" s="82"/>
      <c r="D172" s="82"/>
      <c r="E172" s="82"/>
      <c r="F172" s="82"/>
      <c r="G172" s="83"/>
      <c r="H172" s="17"/>
      <c r="I172" s="47"/>
      <c r="J172" s="47"/>
      <c r="K172" s="18"/>
      <c r="L172" s="19"/>
      <c r="M172" s="20"/>
      <c r="N172" s="18"/>
    </row>
    <row r="173" spans="1:14" ht="36.75" customHeight="1" x14ac:dyDescent="0.25">
      <c r="A173" s="91" t="s">
        <v>280</v>
      </c>
      <c r="B173" s="91"/>
      <c r="C173" s="91"/>
      <c r="D173" s="91"/>
      <c r="E173" s="91"/>
      <c r="F173" s="91"/>
      <c r="G173" s="91"/>
      <c r="H173" s="91"/>
      <c r="I173" s="48"/>
      <c r="J173" s="48"/>
      <c r="K173" s="4"/>
      <c r="L173" s="2"/>
      <c r="M173" s="5"/>
      <c r="N173" s="4"/>
    </row>
    <row r="174" spans="1:14" ht="18.75" x14ac:dyDescent="0.25">
      <c r="A174" s="94"/>
      <c r="B174" s="94"/>
      <c r="C174" s="94"/>
      <c r="D174" s="94"/>
      <c r="E174" s="94"/>
      <c r="F174" s="94"/>
      <c r="G174" s="94"/>
      <c r="H174" s="94"/>
      <c r="I174" s="57"/>
      <c r="J174" s="22"/>
      <c r="K174" s="4"/>
      <c r="L174" s="2"/>
      <c r="M174" s="5"/>
      <c r="N174" s="4"/>
    </row>
    <row r="175" spans="1:14" s="21" customFormat="1" ht="65.25" customHeight="1" x14ac:dyDescent="0.25">
      <c r="A175" s="77" t="s">
        <v>281</v>
      </c>
      <c r="B175" s="77"/>
      <c r="C175" s="77"/>
      <c r="D175" s="77"/>
      <c r="E175" s="77"/>
      <c r="F175" s="77"/>
      <c r="G175" s="77"/>
      <c r="H175" s="77"/>
      <c r="I175" s="77"/>
      <c r="J175" s="77"/>
      <c r="K175" s="1"/>
      <c r="L175" s="19"/>
      <c r="M175" s="1"/>
      <c r="N175" s="26"/>
    </row>
    <row r="176" spans="1:14" s="21" customFormat="1" ht="24" customHeight="1" x14ac:dyDescent="0.25">
      <c r="A176" s="95" t="s">
        <v>287</v>
      </c>
      <c r="B176" s="95"/>
      <c r="C176" s="95"/>
      <c r="D176" s="95"/>
      <c r="E176" s="95"/>
      <c r="F176" s="95"/>
      <c r="G176" s="95"/>
      <c r="H176" s="95"/>
      <c r="I176" s="95"/>
      <c r="J176" s="95"/>
      <c r="K176" s="1"/>
      <c r="L176" s="19"/>
      <c r="M176" s="1"/>
      <c r="N176" s="26"/>
    </row>
    <row r="177" spans="1:14" s="30" customFormat="1" ht="24.75" customHeight="1" x14ac:dyDescent="0.25">
      <c r="A177" s="95" t="s">
        <v>282</v>
      </c>
      <c r="B177" s="95"/>
      <c r="C177" s="95"/>
      <c r="D177" s="95"/>
      <c r="E177" s="95"/>
      <c r="F177" s="95"/>
      <c r="G177" s="95"/>
      <c r="H177" s="95"/>
      <c r="I177" s="95"/>
      <c r="J177" s="95"/>
      <c r="K177" s="27"/>
      <c r="L177" s="28"/>
      <c r="M177" s="27"/>
      <c r="N177" s="29"/>
    </row>
    <row r="178" spans="1:14" s="21" customFormat="1" ht="27.75" customHeight="1" x14ac:dyDescent="0.25">
      <c r="A178" s="95" t="s">
        <v>283</v>
      </c>
      <c r="B178" s="95"/>
      <c r="C178" s="95"/>
      <c r="D178" s="95"/>
      <c r="E178" s="95"/>
      <c r="F178" s="95"/>
      <c r="G178" s="95"/>
      <c r="H178" s="95"/>
      <c r="I178" s="95"/>
      <c r="J178" s="95"/>
      <c r="K178" s="1"/>
      <c r="L178" s="24"/>
      <c r="M178" s="1"/>
      <c r="N178" s="26"/>
    </row>
    <row r="179" spans="1:14" s="21" customFormat="1" x14ac:dyDescent="0.25">
      <c r="A179" s="92" t="s">
        <v>4</v>
      </c>
      <c r="B179" s="93"/>
      <c r="C179" s="93"/>
      <c r="D179" s="93"/>
      <c r="E179" s="93"/>
      <c r="F179" s="93"/>
      <c r="G179" s="93"/>
      <c r="H179" s="93"/>
      <c r="I179" s="56"/>
      <c r="J179" s="32"/>
      <c r="K179" s="1"/>
      <c r="L179" s="24"/>
      <c r="M179" s="1"/>
      <c r="N179" s="26"/>
    </row>
    <row r="180" spans="1:14" s="69" customFormat="1" ht="53.25" customHeight="1" x14ac:dyDescent="0.25">
      <c r="A180" s="77" t="s">
        <v>284</v>
      </c>
      <c r="B180" s="77"/>
      <c r="C180" s="77"/>
      <c r="D180" s="77"/>
      <c r="E180" s="77"/>
      <c r="F180" s="77"/>
      <c r="G180" s="77"/>
      <c r="H180" s="77"/>
      <c r="I180" s="77"/>
      <c r="J180" s="77"/>
      <c r="K180" s="66"/>
      <c r="L180" s="67"/>
      <c r="M180" s="66"/>
      <c r="N180" s="68"/>
    </row>
    <row r="181" spans="1:14" s="69" customFormat="1" ht="42" customHeight="1" x14ac:dyDescent="0.25">
      <c r="A181" s="77" t="s">
        <v>285</v>
      </c>
      <c r="B181" s="77"/>
      <c r="C181" s="77"/>
      <c r="D181" s="77"/>
      <c r="E181" s="77"/>
      <c r="F181" s="77"/>
      <c r="G181" s="77"/>
      <c r="H181" s="77"/>
      <c r="I181" s="77"/>
      <c r="J181" s="77"/>
      <c r="K181" s="66"/>
      <c r="L181" s="67"/>
      <c r="M181" s="66"/>
      <c r="N181" s="68"/>
    </row>
    <row r="182" spans="1:14" s="69" customFormat="1" ht="47.25" customHeight="1" x14ac:dyDescent="0.25">
      <c r="A182" s="77" t="s">
        <v>286</v>
      </c>
      <c r="B182" s="77"/>
      <c r="C182" s="77"/>
      <c r="D182" s="77"/>
      <c r="E182" s="77"/>
      <c r="F182" s="77"/>
      <c r="G182" s="77"/>
      <c r="H182" s="77"/>
      <c r="I182" s="77"/>
      <c r="J182" s="77"/>
      <c r="K182" s="70"/>
      <c r="L182" s="67"/>
      <c r="M182" s="70"/>
      <c r="N182" s="71"/>
    </row>
    <row r="183" spans="1:14" s="69" customFormat="1" ht="42" customHeight="1" x14ac:dyDescent="0.25">
      <c r="A183" s="77" t="s">
        <v>279</v>
      </c>
      <c r="B183" s="77"/>
      <c r="C183" s="77"/>
      <c r="D183" s="77"/>
      <c r="E183" s="77"/>
      <c r="F183" s="77"/>
      <c r="G183" s="77"/>
      <c r="H183" s="77"/>
      <c r="I183" s="77"/>
      <c r="J183" s="77"/>
      <c r="K183" s="70"/>
      <c r="L183" s="67"/>
      <c r="M183" s="70"/>
      <c r="N183" s="71"/>
    </row>
    <row r="184" spans="1:14" s="75" customFormat="1" x14ac:dyDescent="0.25">
      <c r="A184" s="89" t="s">
        <v>5</v>
      </c>
      <c r="B184" s="90"/>
      <c r="C184" s="90"/>
      <c r="D184" s="90"/>
      <c r="E184" s="90"/>
      <c r="F184" s="90"/>
      <c r="G184" s="90"/>
      <c r="H184" s="90"/>
      <c r="I184" s="55"/>
      <c r="J184" s="55"/>
      <c r="K184" s="72"/>
      <c r="L184" s="73"/>
      <c r="M184" s="72"/>
      <c r="N184" s="74"/>
    </row>
    <row r="185" spans="1:14" ht="18.75" x14ac:dyDescent="0.3">
      <c r="A185" s="35"/>
      <c r="B185" s="36"/>
      <c r="C185" s="37"/>
      <c r="D185" s="37"/>
      <c r="E185" s="31"/>
      <c r="F185" s="36"/>
      <c r="G185" s="36"/>
      <c r="H185" s="36"/>
      <c r="I185" s="36"/>
      <c r="J185" s="36"/>
      <c r="L185" s="2"/>
    </row>
    <row r="186" spans="1:14" ht="18.75" x14ac:dyDescent="0.3">
      <c r="A186" s="35"/>
      <c r="B186" s="36"/>
      <c r="C186" s="37"/>
      <c r="D186" s="37"/>
      <c r="E186" s="31"/>
      <c r="F186" s="36"/>
      <c r="G186" s="36"/>
      <c r="H186" s="36"/>
      <c r="I186" s="36"/>
      <c r="J186" s="36"/>
      <c r="L186" s="2"/>
    </row>
    <row r="187" spans="1:14" x14ac:dyDescent="0.25">
      <c r="A187" s="38"/>
      <c r="B187" s="39" t="s">
        <v>6</v>
      </c>
      <c r="C187" s="40" t="s">
        <v>9</v>
      </c>
      <c r="D187" s="41"/>
      <c r="E187" s="50"/>
      <c r="F187" s="39"/>
      <c r="L187" s="3"/>
    </row>
    <row r="188" spans="1:14" x14ac:dyDescent="0.25">
      <c r="B188" s="44"/>
      <c r="C188" s="43"/>
      <c r="D188" s="43"/>
      <c r="E188" s="51"/>
      <c r="F188" s="42"/>
      <c r="L188" s="3"/>
    </row>
    <row r="189" spans="1:14" x14ac:dyDescent="0.25">
      <c r="D189" s="43" t="s">
        <v>7</v>
      </c>
      <c r="E189" s="51"/>
      <c r="L189" s="2"/>
    </row>
    <row r="190" spans="1:14" x14ac:dyDescent="0.25">
      <c r="L190" s="3"/>
    </row>
    <row r="191" spans="1:14" x14ac:dyDescent="0.25">
      <c r="L191" s="2"/>
    </row>
    <row r="192" spans="1:14" x14ac:dyDescent="0.25">
      <c r="L192" s="2"/>
    </row>
    <row r="193" spans="12:12" x14ac:dyDescent="0.25">
      <c r="L193" s="3"/>
    </row>
    <row r="194" spans="12:12" x14ac:dyDescent="0.25">
      <c r="L194" s="3"/>
    </row>
  </sheetData>
  <sheetProtection algorithmName="SHA-512" hashValue="h66YDhYC+4Pxprat0V5QQLbV3gozEXCqvVDde0TljSxVQRjujos5VLcoJakW3sZ1iK99id9zBzk9SQ+a2HNOFQ==" saltValue="tmKV8hbHu41xk0mkOEX3mg==" spinCount="100000" sheet="1" objects="1" scenarios="1" formatCells="0" formatColumns="0" formatRows="0" insertColumns="0" insertRows="0" insertHyperlinks="0" sort="0" autoFilter="0" pivotTables="0"/>
  <mergeCells count="26">
    <mergeCell ref="A184:H184"/>
    <mergeCell ref="A173:H173"/>
    <mergeCell ref="A179:H179"/>
    <mergeCell ref="A174:H174"/>
    <mergeCell ref="A176:J176"/>
    <mergeCell ref="A177:J177"/>
    <mergeCell ref="A178:J178"/>
    <mergeCell ref="A180:J180"/>
    <mergeCell ref="A181:J181"/>
    <mergeCell ref="A182:J182"/>
    <mergeCell ref="A175:J175"/>
    <mergeCell ref="A18:J18"/>
    <mergeCell ref="A183:J183"/>
    <mergeCell ref="A1:J1"/>
    <mergeCell ref="A5:J5"/>
    <mergeCell ref="A10:J10"/>
    <mergeCell ref="A15:J15"/>
    <mergeCell ref="A172:G172"/>
    <mergeCell ref="A17:H17"/>
    <mergeCell ref="A16:J16"/>
    <mergeCell ref="A6:H6"/>
    <mergeCell ref="A7:J7"/>
    <mergeCell ref="A13:J13"/>
    <mergeCell ref="A14:J14"/>
    <mergeCell ref="A12:J12"/>
    <mergeCell ref="A8:J8"/>
  </mergeCells>
  <pageMargins left="0.23622047244094491" right="0.23622047244094491" top="0.74803149606299213" bottom="0.74803149606299213" header="0.31496062992125984" footer="0.31496062992125984"/>
  <pageSetup paperSize="9" scale="46" fitToHeight="0" orientation="portrait" horizontalDpi="180" verticalDpi="180" r:id="rId1"/>
  <ignoredErrors>
    <ignoredError sqref="A21:A167 A169:A17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2020-12-15T05:03:28Z</dcterms:modified>
</cp:coreProperties>
</file>