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8216" windowHeight="9120"/>
  </bookViews>
  <sheets>
    <sheet name="НИ КП" sheetId="1" r:id="rId1"/>
    <sheet name="Лист1" sheetId="2" r:id="rId2"/>
  </sheets>
  <definedNames>
    <definedName name="_xlnm.Print_Titles" localSheetId="0">'НИ КП'!$18:$18</definedName>
    <definedName name="_xlnm.Print_Area" localSheetId="0">'НИ КП'!$A$1:$G$38</definedName>
  </definedNames>
  <calcPr calcId="145621"/>
</workbook>
</file>

<file path=xl/calcChain.xml><?xml version="1.0" encoding="utf-8"?>
<calcChain xmlns="http://schemas.openxmlformats.org/spreadsheetml/2006/main">
  <c r="F19" i="1" l="1"/>
  <c r="F20" i="1"/>
  <c r="A11" i="1" l="1"/>
  <c r="F22" i="1" l="1"/>
  <c r="F21" i="1" s="1"/>
</calcChain>
</file>

<file path=xl/sharedStrings.xml><?xml version="1.0" encoding="utf-8"?>
<sst xmlns="http://schemas.openxmlformats.org/spreadsheetml/2006/main" count="45" uniqueCount="36">
  <si>
    <t>№</t>
  </si>
  <si>
    <t>Генеральному директору</t>
  </si>
  <si>
    <t>Должность</t>
  </si>
  <si>
    <t>Ф.И.О.</t>
  </si>
  <si>
    <t>М.П.</t>
  </si>
  <si>
    <t>ООО «Норд Империал»</t>
  </si>
  <si>
    <t>Стоимость стадий МГРП (Гибридный) на скв. № 204  Снежного нмр / Cost of multifrac stages (hybrid frac) in well No.204, Snezhnoye field.</t>
  </si>
  <si>
    <t>Название / Name</t>
  </si>
  <si>
    <t>Единица измерения / MoU</t>
  </si>
  <si>
    <t>стадия / stage</t>
  </si>
  <si>
    <t>Количество (в соответствии с ТЗ) / Quantity (according to the TA)</t>
  </si>
  <si>
    <t>Цена за 1 стадию, руб., без учета НДС / Price for 1 stage, RUB, excl. VAT</t>
  </si>
  <si>
    <t>Общая стоимость без НДС (рубли) / 
Total amount excl. VAT (RUB)</t>
  </si>
  <si>
    <t>Всего общая стоимость по тендеру, в рублях, без НДС / 
Total cost for tender, RUB, excl. VAT</t>
  </si>
  <si>
    <t>НДС, 20% / VAT, 20%</t>
  </si>
  <si>
    <t>Всего общая стоимость по тендеру, в рублях, с НДС / 
Total cost for tender, RUB, incl. VAT</t>
  </si>
  <si>
    <t>Приложение 1</t>
  </si>
  <si>
    <t>Annexure No. 1</t>
  </si>
  <si>
    <t>Attn: А.V. Baklanov</t>
  </si>
  <si>
    <t>General Director of
LLC Nord Imperial</t>
  </si>
  <si>
    <t>А.В. Бакланову</t>
  </si>
  <si>
    <t>Ценовое предложение для участия в тендере / 
Price bid for participation in the tender</t>
  </si>
  <si>
    <t xml:space="preserve"> (наименование тендера/name of the tender)</t>
  </si>
  <si>
    <t>1.     Изучив приглашение к участию в тендере, техническое задание и другую тендерную документацию, предоставленную нам для участия в тендере / 
1. Having studied the invitation for participation in the tender, technical assignment and other tender documents provided to us for participation in the tender for</t>
  </si>
  <si>
    <t>(наименование организации-участника тендера/name of the bidder)</t>
  </si>
  <si>
    <t>сообщает о согласии участвовать в тендере на условиях, установленных в вышеуказанных документах и, в случае признания нас победителями тендера, подписать договор на выполнение работ (услуг, поставку) по предмету тендера в соответствии с известными нам требованиями тендерной документации и на условиях, которые мы назвали в настоящем предложении / hereby informs about its agreement to participate in the tender on the terms, stipulated in the above documents and, in case of deeming us the winner of the tender, to be awarded a contract for execution of jobs (services, delivery) under the subject of the tender in accordance with the tender document requirements known to us and on the terms that we have listed in this attachment.</t>
  </si>
  <si>
    <t>2.     Общая стоимость нашего коммерческого предложения составляет/Total cost of our price bid is:</t>
  </si>
  <si>
    <r>
      <t>4.</t>
    </r>
    <r>
      <rPr>
        <sz val="12"/>
        <color indexed="8"/>
        <rFont val="Times New Roman"/>
        <family val="1"/>
        <charset val="204"/>
      </rPr>
      <t xml:space="preserve"> Условия оплаты: 100% в течение 45 календарных дней по факту подписания акта выполненных работ./
Terms of payment: 100% within 45 calendar days upon signing of work completion certificate (Agreed/ Not agreed)</t>
    </r>
  </si>
  <si>
    <t>(предложения участника тендера по условиям, определенным в тендерной документации / bidder’s offer under terms, stipulated in the tender documents)</t>
  </si>
  <si>
    <r>
      <t>5.</t>
    </r>
    <r>
      <rPr>
        <sz val="12"/>
        <color indexed="8"/>
        <rFont val="Times New Roman"/>
        <family val="1"/>
        <charset val="204"/>
      </rPr>
      <t>     _________________________________________________________________________________________________________________.</t>
    </r>
  </si>
  <si>
    <t>6.  Если наши предложения, изложенные выше, будут приняты, мы берем на себя обязательство выполнить работы (услуги, обеспечить поставку) по предмету тендера на условиях, изложенных в тендерной документации и согласны заключить договор на выполнение работ (услуг, поставку) по предмету тендера в установленные Вами сроки./ If our bids, listed above, are accepted, we shall undertake to execute the jobs (services, ensure delivery) under the tender on the terms, listed in the tender documents, and shall agree to make a contract for execution of jobs (services, delivery) under the tender within the time period stipulated by you.</t>
  </si>
  <si>
    <t>7.   Все условия настоящего коммерческого предложения остаются в силе и являются для нас обязательными в течение 60 календарных дней, начиная с дня предоставления коммерческого предложения./All terms of this commercial offer shall remain in force and obligatory for us within 60 calendar days starting from the day of provision of the commercial offer.</t>
  </si>
  <si>
    <r>
      <t>8.</t>
    </r>
    <r>
      <rPr>
        <sz val="12"/>
        <color indexed="8"/>
        <rFont val="Times New Roman"/>
        <family val="1"/>
        <charset val="204"/>
      </rPr>
      <t>     Мы понимаем, что Вы вправе не принимать к рассмотрению любое из полученных коммерческих предложений, в случае его несоответствия требованиям тендерной документации, а также отменить тендер на любой его стадии, в том числе и после выбора победителя. /We understand that you have the right not to accept any of the received commercial offers for consideration if it does not comply with requirements of the tender documents, as well as to cancel the tender at any of its stages, even after the winner has been selected.</t>
    </r>
  </si>
  <si>
    <t>9. Заказчик оставляет за собой право увеличивать или уменьшать объем работ/услуг/закупок всего тендера или отдельных его позиций, но не более чем на 20% / The Client reserves right to increase or reduce scope of work/ services/ purchase as per the tender or its individual items by not more than 20%.</t>
  </si>
  <si>
    <r>
      <t>3.</t>
    </r>
    <r>
      <rPr>
        <sz val="7"/>
        <color indexed="8"/>
        <rFont val="Times New Roman"/>
        <family val="1"/>
        <charset val="204"/>
      </rPr>
      <t xml:space="preserve">  </t>
    </r>
    <r>
      <rPr>
        <sz val="12"/>
        <color indexed="8"/>
        <rFont val="Times New Roman"/>
        <family val="1"/>
        <charset val="204"/>
      </rPr>
      <t>Сроки выполнения работ / Work execution timeline: 23.06.2025-03.07.2025гг.</t>
    </r>
  </si>
  <si>
    <t>К-2025-23 «Супервайзинг работ по МГРП на скважине №204 Снежного месторождения»/ Tender for supervision of multistage hydraulic frac operations in well Nos. 204 of Snezhnoye field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</si>
</sst>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р_._-;\-* #,##0_р_._-;_-* &quot;-&quot;_р_._-;_-@_-"/>
    <numFmt numFmtId="43" formatCode="_-* #,##0.00_р_._-;\-* #,##0.00_р_._-;_-* &quot;-&quot;??_р_._-;_-@_-"/>
  </numFmts>
  <fonts count="18" x14ac:knownFonts="1">
    <font>
      <sz val="11"/>
      <color theme="1"/>
      <name val="Calibri"/>
      <family val="2"/>
      <charset val="204"/>
      <scheme val="minor"/>
    </font>
    <font>
      <sz val="11"/>
      <color indexed="8"/>
      <name val="Calibri"/>
      <family val="2"/>
      <charset val="204"/>
    </font>
    <font>
      <sz val="8"/>
      <name val="Calibri"/>
      <family val="2"/>
      <charset val="204"/>
    </font>
    <font>
      <sz val="12"/>
      <color indexed="8"/>
      <name val="Times New Roman"/>
      <family val="1"/>
      <charset val="204"/>
    </font>
    <font>
      <b/>
      <sz val="12"/>
      <color indexed="8"/>
      <name val="Times New Roman"/>
      <family val="1"/>
      <charset val="204"/>
    </font>
    <font>
      <sz val="7"/>
      <color indexed="8"/>
      <name val="Times New Roman"/>
      <family val="1"/>
      <charset val="204"/>
    </font>
    <font>
      <b/>
      <u/>
      <sz val="12"/>
      <color indexed="8"/>
      <name val="Times New Roman"/>
      <family val="1"/>
      <charset val="204"/>
    </font>
    <font>
      <sz val="12"/>
      <color theme="1"/>
      <name val="Times New Roman"/>
      <family val="1"/>
      <charset val="204"/>
    </font>
    <font>
      <sz val="11"/>
      <color theme="1"/>
      <name val="Times New Roman"/>
      <family val="1"/>
      <charset val="204"/>
    </font>
    <font>
      <sz val="12"/>
      <color theme="1"/>
      <name val="Calibri"/>
      <family val="2"/>
      <charset val="204"/>
      <scheme val="minor"/>
    </font>
    <font>
      <b/>
      <i/>
      <sz val="12"/>
      <color theme="1"/>
      <name val="Times New Roman"/>
      <family val="1"/>
      <charset val="204"/>
    </font>
    <font>
      <b/>
      <sz val="12"/>
      <color theme="1"/>
      <name val="Times New Roman"/>
      <family val="1"/>
      <charset val="204"/>
    </font>
    <font>
      <sz val="10"/>
      <color theme="1"/>
      <name val="Calibri"/>
      <family val="2"/>
      <charset val="204"/>
      <scheme val="minor"/>
    </font>
    <font>
      <sz val="10"/>
      <color theme="1"/>
      <name val="Times New Roman"/>
      <family val="1"/>
      <charset val="204"/>
    </font>
    <font>
      <sz val="12"/>
      <color rgb="FF000000"/>
      <name val="Times New Roman"/>
      <family val="1"/>
      <charset val="204"/>
    </font>
    <font>
      <sz val="14"/>
      <color theme="1"/>
      <name val="Times New Roman"/>
      <family val="1"/>
      <charset val="204"/>
    </font>
    <font>
      <i/>
      <sz val="11"/>
      <color theme="1"/>
      <name val="Times New Roman"/>
      <family val="1"/>
      <charset val="204"/>
    </font>
    <font>
      <sz val="12"/>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right style="medium">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68">
    <xf numFmtId="0" fontId="0" fillId="0" borderId="0" xfId="0"/>
    <xf numFmtId="0" fontId="3" fillId="0" borderId="0" xfId="0" applyFont="1" applyFill="1" applyBorder="1" applyAlignment="1">
      <alignment horizontal="left" vertical="center"/>
    </xf>
    <xf numFmtId="0" fontId="3" fillId="0" borderId="0" xfId="0" applyFont="1" applyFill="1" applyBorder="1" applyAlignment="1">
      <alignment horizontal="left"/>
    </xf>
    <xf numFmtId="41" fontId="3" fillId="0" borderId="0" xfId="0" applyNumberFormat="1" applyFont="1" applyFill="1" applyBorder="1" applyAlignment="1">
      <alignment horizontal="left"/>
    </xf>
    <xf numFmtId="0" fontId="3" fillId="0" borderId="0" xfId="0" applyNumberFormat="1" applyFont="1" applyFill="1" applyBorder="1" applyAlignment="1">
      <alignment horizontal="left" vertical="top"/>
    </xf>
    <xf numFmtId="0" fontId="3" fillId="0" borderId="1" xfId="0" applyFont="1" applyFill="1" applyBorder="1" applyAlignment="1">
      <alignment horizontal="left"/>
    </xf>
    <xf numFmtId="0" fontId="3" fillId="0" borderId="0" xfId="0" applyFont="1" applyFill="1" applyAlignment="1">
      <alignment horizontal="left"/>
    </xf>
    <xf numFmtId="0" fontId="3" fillId="0" borderId="0" xfId="0" applyFont="1" applyFill="1" applyAlignment="1">
      <alignment wrapText="1"/>
    </xf>
    <xf numFmtId="0" fontId="3" fillId="0" borderId="0" xfId="0" applyFont="1" applyFill="1" applyAlignment="1">
      <alignment horizontal="center" vertical="top"/>
    </xf>
    <xf numFmtId="41" fontId="3" fillId="0" borderId="0" xfId="0" applyNumberFormat="1" applyFont="1" applyFill="1" applyAlignment="1">
      <alignment horizontal="center" vertical="top"/>
    </xf>
    <xf numFmtId="0" fontId="3" fillId="0" borderId="0" xfId="0" applyNumberFormat="1" applyFont="1" applyFill="1" applyAlignment="1">
      <alignment horizontal="center" vertical="top"/>
    </xf>
    <xf numFmtId="0" fontId="7" fillId="0" borderId="0" xfId="0" applyFont="1" applyAlignment="1">
      <alignment horizontal="center"/>
    </xf>
    <xf numFmtId="0" fontId="7" fillId="0" borderId="0" xfId="0" applyFont="1" applyAlignment="1">
      <alignment horizontal="left" vertical="center"/>
    </xf>
    <xf numFmtId="0" fontId="7" fillId="0" borderId="0" xfId="0" applyFont="1" applyFill="1"/>
    <xf numFmtId="0" fontId="7" fillId="0" borderId="0" xfId="0" applyFont="1" applyFill="1" applyAlignment="1"/>
    <xf numFmtId="0" fontId="7" fillId="0" borderId="0" xfId="0" applyFont="1" applyFill="1" applyAlignment="1">
      <alignment vertical="center"/>
    </xf>
    <xf numFmtId="0" fontId="7" fillId="0" borderId="0" xfId="0" applyFont="1" applyFill="1" applyAlignment="1">
      <alignment horizontal="center" vertical="top"/>
    </xf>
    <xf numFmtId="41" fontId="7" fillId="0" borderId="0" xfId="0" applyNumberFormat="1" applyFont="1" applyFill="1" applyAlignment="1">
      <alignment horizontal="center" vertical="top"/>
    </xf>
    <xf numFmtId="0" fontId="7" fillId="0" borderId="0" xfId="0" applyNumberFormat="1" applyFont="1" applyFill="1" applyAlignment="1">
      <alignment horizontal="center" vertical="top"/>
    </xf>
    <xf numFmtId="0" fontId="7" fillId="0" borderId="0" xfId="0" applyFont="1" applyAlignment="1">
      <alignment horizontal="justify" vertical="top" wrapText="1"/>
    </xf>
    <xf numFmtId="0" fontId="7" fillId="0" borderId="2" xfId="0" applyFont="1" applyBorder="1" applyAlignment="1">
      <alignment horizontal="justify" wrapText="1"/>
    </xf>
    <xf numFmtId="0" fontId="8" fillId="0" borderId="0" xfId="0" applyFont="1"/>
    <xf numFmtId="0" fontId="9" fillId="0" borderId="0" xfId="0" applyFont="1"/>
    <xf numFmtId="0" fontId="8" fillId="0" borderId="0" xfId="0" applyFont="1" applyAlignment="1">
      <alignment horizontal="justify"/>
    </xf>
    <xf numFmtId="0" fontId="10" fillId="0" borderId="0" xfId="0" applyFont="1"/>
    <xf numFmtId="0" fontId="7" fillId="0" borderId="0" xfId="0" applyFont="1" applyFill="1" applyAlignment="1">
      <alignment horizontal="center"/>
    </xf>
    <xf numFmtId="0" fontId="7" fillId="0" borderId="2" xfId="0" applyFont="1" applyBorder="1" applyAlignment="1">
      <alignment horizontal="center" wrapText="1"/>
    </xf>
    <xf numFmtId="0" fontId="3" fillId="0" borderId="3" xfId="0" applyFont="1" applyFill="1" applyBorder="1" applyAlignment="1">
      <alignment horizontal="left"/>
    </xf>
    <xf numFmtId="0" fontId="3" fillId="0" borderId="3" xfId="0" applyFont="1" applyFill="1" applyBorder="1" applyAlignment="1">
      <alignment horizontal="left" vertical="center"/>
    </xf>
    <xf numFmtId="0" fontId="7" fillId="0" borderId="3" xfId="0" applyFont="1" applyBorder="1" applyAlignment="1">
      <alignment horizontal="center"/>
    </xf>
    <xf numFmtId="0" fontId="3" fillId="0" borderId="0" xfId="0" applyFont="1" applyFill="1" applyAlignment="1">
      <alignment vertical="center" wrapText="1"/>
    </xf>
    <xf numFmtId="0" fontId="7" fillId="0" borderId="0" xfId="0" applyFont="1" applyAlignment="1">
      <alignment horizontal="left"/>
    </xf>
    <xf numFmtId="0" fontId="12" fillId="0" borderId="0" xfId="0" applyFont="1" applyAlignment="1"/>
    <xf numFmtId="0" fontId="13" fillId="0" borderId="0" xfId="0" applyFont="1" applyAlignment="1"/>
    <xf numFmtId="0" fontId="14" fillId="0" borderId="4" xfId="0" applyFont="1" applyBorder="1" applyAlignment="1">
      <alignment horizontal="center" vertical="center" wrapText="1"/>
    </xf>
    <xf numFmtId="0" fontId="7" fillId="0" borderId="0" xfId="0" applyFont="1" applyAlignment="1">
      <alignment horizontal="left"/>
    </xf>
    <xf numFmtId="0" fontId="7" fillId="0" borderId="0" xfId="0" applyFont="1" applyAlignment="1">
      <alignment horizontal="left"/>
    </xf>
    <xf numFmtId="0" fontId="3" fillId="0" borderId="4" xfId="0" applyFont="1" applyFill="1" applyBorder="1" applyAlignment="1">
      <alignment horizontal="left" vertical="center" wrapText="1"/>
    </xf>
    <xf numFmtId="4" fontId="14" fillId="0" borderId="4" xfId="0" applyNumberFormat="1" applyFont="1" applyBorder="1" applyAlignment="1">
      <alignment horizontal="center" vertical="center" wrapText="1"/>
    </xf>
    <xf numFmtId="0" fontId="7" fillId="0" borderId="0" xfId="0" applyFont="1" applyAlignment="1">
      <alignment vertical="center"/>
    </xf>
    <xf numFmtId="0" fontId="16" fillId="0" borderId="0" xfId="0" applyFont="1" applyAlignment="1">
      <alignment horizontal="left" vertical="center"/>
    </xf>
    <xf numFmtId="0" fontId="16" fillId="0" borderId="0" xfId="0" applyFont="1" applyAlignment="1">
      <alignment horizontal="left" vertical="center" wrapText="1"/>
    </xf>
    <xf numFmtId="4" fontId="4" fillId="0" borderId="4" xfId="0" applyNumberFormat="1" applyFont="1" applyFill="1" applyBorder="1" applyAlignment="1">
      <alignment horizontal="center" vertical="center" wrapText="1"/>
    </xf>
    <xf numFmtId="4" fontId="3" fillId="0" borderId="4" xfId="0" applyNumberFormat="1" applyFont="1" applyFill="1" applyBorder="1" applyAlignment="1">
      <alignment horizontal="center" wrapText="1"/>
    </xf>
    <xf numFmtId="0" fontId="0" fillId="0" borderId="0" xfId="0" applyAlignment="1"/>
    <xf numFmtId="0" fontId="7" fillId="0" borderId="0" xfId="0" applyFont="1" applyAlignment="1">
      <alignment horizontal="left"/>
    </xf>
    <xf numFmtId="0" fontId="7" fillId="0" borderId="0" xfId="0" applyFont="1" applyAlignment="1">
      <alignment horizontal="left" vertical="center" wrapText="1"/>
    </xf>
    <xf numFmtId="0" fontId="3" fillId="0" borderId="0" xfId="0" applyFont="1" applyAlignment="1">
      <alignment horizontal="left" vertical="center" wrapText="1"/>
    </xf>
    <xf numFmtId="0" fontId="7" fillId="0" borderId="0" xfId="0" applyFont="1" applyAlignment="1">
      <alignment horizontal="left" wrapText="1"/>
    </xf>
    <xf numFmtId="0" fontId="15" fillId="0" borderId="0" xfId="0" applyFont="1" applyAlignment="1">
      <alignment horizontal="left"/>
    </xf>
    <xf numFmtId="0" fontId="7" fillId="0" borderId="0" xfId="0" applyFont="1" applyAlignment="1">
      <alignment horizontal="center" vertical="center" wrapText="1"/>
    </xf>
    <xf numFmtId="0" fontId="7" fillId="0" borderId="0" xfId="0" applyFont="1" applyAlignment="1">
      <alignment horizontal="center" vertical="center"/>
    </xf>
    <xf numFmtId="0" fontId="6" fillId="0" borderId="0" xfId="0" applyFont="1" applyFill="1" applyBorder="1" applyAlignment="1">
      <alignment horizontal="center" wrapText="1"/>
    </xf>
    <xf numFmtId="0" fontId="7" fillId="0" borderId="0" xfId="0" applyFont="1" applyFill="1" applyAlignment="1">
      <alignment horizontal="left" vertical="center" wrapText="1"/>
    </xf>
    <xf numFmtId="0" fontId="7" fillId="0" borderId="5" xfId="0" applyFont="1" applyFill="1" applyBorder="1" applyAlignment="1">
      <alignment horizontal="right" vertical="center" wrapText="1"/>
    </xf>
    <xf numFmtId="0" fontId="7" fillId="0" borderId="6" xfId="0" applyFont="1" applyFill="1" applyBorder="1" applyAlignment="1">
      <alignment horizontal="right" vertical="center" wrapText="1"/>
    </xf>
    <xf numFmtId="0" fontId="7" fillId="0" borderId="7" xfId="0" applyFont="1" applyFill="1" applyBorder="1" applyAlignment="1">
      <alignment horizontal="right" vertical="center" wrapText="1"/>
    </xf>
    <xf numFmtId="0" fontId="13" fillId="0" borderId="0" xfId="0" applyFont="1" applyBorder="1" applyAlignment="1">
      <alignment horizontal="center"/>
    </xf>
    <xf numFmtId="0" fontId="13" fillId="0" borderId="0" xfId="0" applyFont="1" applyBorder="1" applyAlignment="1">
      <alignment horizontal="center" vertical="center"/>
    </xf>
    <xf numFmtId="0" fontId="11" fillId="0" borderId="2" xfId="0" applyFont="1" applyFill="1" applyBorder="1" applyAlignment="1">
      <alignment horizontal="left" vertical="center"/>
    </xf>
    <xf numFmtId="1" fontId="7" fillId="0" borderId="5" xfId="0" applyNumberFormat="1" applyFont="1" applyFill="1" applyBorder="1" applyAlignment="1">
      <alignment horizontal="right" vertical="center"/>
    </xf>
    <xf numFmtId="1" fontId="7" fillId="0" borderId="6" xfId="0" applyNumberFormat="1" applyFont="1" applyFill="1" applyBorder="1" applyAlignment="1">
      <alignment horizontal="right" vertical="center"/>
    </xf>
    <xf numFmtId="1" fontId="7" fillId="0" borderId="7" xfId="0" applyNumberFormat="1" applyFont="1" applyFill="1" applyBorder="1" applyAlignment="1">
      <alignment horizontal="right" vertical="center"/>
    </xf>
    <xf numFmtId="0" fontId="11" fillId="0" borderId="5" xfId="0" applyFont="1" applyFill="1" applyBorder="1" applyAlignment="1">
      <alignment horizontal="right" vertical="center" wrapText="1"/>
    </xf>
    <xf numFmtId="0" fontId="11" fillId="0" borderId="6" xfId="0" applyFont="1" applyFill="1" applyBorder="1" applyAlignment="1">
      <alignment horizontal="right" vertical="center" wrapText="1"/>
    </xf>
    <xf numFmtId="0" fontId="11" fillId="0" borderId="7" xfId="0" applyFont="1" applyFill="1" applyBorder="1" applyAlignment="1">
      <alignment horizontal="right" vertical="center" wrapText="1"/>
    </xf>
    <xf numFmtId="0" fontId="13" fillId="0" borderId="2" xfId="0" applyFont="1" applyBorder="1" applyAlignment="1">
      <alignment horizontal="center"/>
    </xf>
    <xf numFmtId="0" fontId="17" fillId="2" borderId="0" xfId="0" applyFont="1" applyFill="1" applyAlignment="1" applyProtection="1">
      <alignment horizontal="center" vertical="center" wrapText="1"/>
    </xf>
  </cellXfs>
  <cellStyles count="6">
    <cellStyle name="Обычный" xfId="0" builtinId="0"/>
    <cellStyle name="Финансовый 2" xfId="1"/>
    <cellStyle name="Финансовый 3" xfId="2"/>
    <cellStyle name="Финансовый 4" xfId="3"/>
    <cellStyle name="Финансовый 6" xfId="4"/>
    <cellStyle name="Финансовый 7"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8"/>
  <sheetViews>
    <sheetView showGridLines="0" tabSelected="1" view="pageBreakPreview" zoomScale="80" zoomScaleNormal="100" zoomScaleSheetLayoutView="80" workbookViewId="0">
      <selection activeCell="F20" sqref="F20"/>
    </sheetView>
  </sheetViews>
  <sheetFormatPr defaultColWidth="9.109375" defaultRowHeight="15.6" x14ac:dyDescent="0.3"/>
  <cols>
    <col min="1" max="1" width="6.44140625" style="13" customWidth="1"/>
    <col min="2" max="2" width="53.44140625" style="15" customWidth="1"/>
    <col min="3" max="3" width="21.5546875" style="15" customWidth="1"/>
    <col min="4" max="4" width="17.109375" style="15" customWidth="1"/>
    <col min="5" max="5" width="22.88671875" style="15" customWidth="1"/>
    <col min="6" max="6" width="24.5546875" style="25" customWidth="1"/>
    <col min="7" max="7" width="2.5546875" style="13" customWidth="1"/>
    <col min="8" max="8" width="6.109375" style="16" customWidth="1"/>
    <col min="9" max="9" width="8.44140625" style="17" customWidth="1"/>
    <col min="10" max="10" width="58" style="16" customWidth="1"/>
    <col min="11" max="11" width="22.6640625" style="18" customWidth="1"/>
    <col min="12" max="12" width="15" style="13" customWidth="1"/>
    <col min="13" max="16384" width="9.109375" style="13"/>
  </cols>
  <sheetData>
    <row r="1" spans="1:26" s="6" customFormat="1" x14ac:dyDescent="0.3">
      <c r="A1" s="39"/>
      <c r="B1" s="40" t="s">
        <v>17</v>
      </c>
      <c r="C1" s="39"/>
      <c r="D1" s="39"/>
      <c r="E1" s="39"/>
      <c r="F1" s="39" t="s">
        <v>16</v>
      </c>
      <c r="G1" s="39"/>
      <c r="H1" s="2"/>
      <c r="I1" s="3"/>
      <c r="J1" s="2"/>
      <c r="K1" s="4"/>
      <c r="L1" s="2"/>
      <c r="M1" s="2"/>
      <c r="N1" s="2"/>
      <c r="O1" s="2"/>
      <c r="P1" s="2"/>
      <c r="Q1" s="2"/>
      <c r="R1" s="2"/>
      <c r="S1" s="2"/>
      <c r="T1" s="2"/>
      <c r="U1" s="2"/>
      <c r="V1" s="2"/>
      <c r="W1" s="2"/>
      <c r="X1" s="2"/>
      <c r="Y1" s="2"/>
      <c r="Z1" s="5"/>
    </row>
    <row r="2" spans="1:26" s="6" customFormat="1" x14ac:dyDescent="0.3">
      <c r="B2" s="40" t="s">
        <v>18</v>
      </c>
      <c r="C2" s="1"/>
      <c r="D2" s="1"/>
      <c r="E2" s="12"/>
      <c r="F2" s="12" t="s">
        <v>1</v>
      </c>
      <c r="G2" s="2"/>
      <c r="H2" s="2"/>
      <c r="I2" s="3"/>
      <c r="J2" s="2"/>
      <c r="K2" s="4"/>
      <c r="L2" s="2"/>
      <c r="M2" s="2"/>
      <c r="N2" s="2"/>
      <c r="O2" s="2"/>
      <c r="P2" s="2"/>
      <c r="Q2" s="2"/>
      <c r="R2" s="2"/>
      <c r="S2" s="2"/>
      <c r="T2" s="2"/>
      <c r="U2" s="2"/>
      <c r="V2" s="2"/>
      <c r="W2" s="2"/>
      <c r="X2" s="2"/>
      <c r="Y2" s="2"/>
      <c r="Z2" s="5"/>
    </row>
    <row r="3" spans="1:26" s="6" customFormat="1" ht="27.6" x14ac:dyDescent="0.3">
      <c r="B3" s="41" t="s">
        <v>19</v>
      </c>
      <c r="C3" s="1"/>
      <c r="D3" s="1"/>
      <c r="E3" s="12"/>
      <c r="F3" s="12" t="s">
        <v>5</v>
      </c>
      <c r="G3" s="2"/>
      <c r="H3" s="2"/>
      <c r="I3" s="3"/>
      <c r="J3" s="2"/>
      <c r="K3" s="4"/>
      <c r="L3" s="2"/>
      <c r="M3" s="2"/>
      <c r="N3" s="2"/>
      <c r="O3" s="2"/>
      <c r="P3" s="2"/>
      <c r="Q3" s="2"/>
      <c r="R3" s="2"/>
      <c r="S3" s="2"/>
      <c r="T3" s="2"/>
      <c r="U3" s="2"/>
      <c r="V3" s="2"/>
      <c r="W3" s="2"/>
      <c r="X3" s="2"/>
      <c r="Y3" s="2"/>
      <c r="Z3" s="5"/>
    </row>
    <row r="4" spans="1:26" s="6" customFormat="1" x14ac:dyDescent="0.3">
      <c r="B4" s="1"/>
      <c r="C4" s="1"/>
      <c r="D4" s="1"/>
      <c r="E4" s="12"/>
      <c r="F4" s="12" t="s">
        <v>20</v>
      </c>
      <c r="G4" s="2"/>
      <c r="H4" s="2"/>
      <c r="I4" s="3"/>
      <c r="J4" s="2"/>
      <c r="K4" s="4"/>
      <c r="L4" s="2"/>
      <c r="M4" s="2"/>
      <c r="N4" s="2"/>
      <c r="O4" s="2"/>
      <c r="P4" s="2"/>
      <c r="Q4" s="2"/>
      <c r="R4" s="2"/>
      <c r="S4" s="2"/>
      <c r="T4" s="2"/>
      <c r="U4" s="2"/>
      <c r="V4" s="2"/>
      <c r="W4" s="2"/>
      <c r="X4" s="2"/>
      <c r="Y4" s="2"/>
      <c r="Z4" s="5"/>
    </row>
    <row r="5" spans="1:26" s="6" customFormat="1" ht="36" customHeight="1" x14ac:dyDescent="0.3">
      <c r="A5" s="50" t="s">
        <v>21</v>
      </c>
      <c r="B5" s="51"/>
      <c r="C5" s="51"/>
      <c r="D5" s="51"/>
      <c r="E5" s="51"/>
      <c r="F5" s="51"/>
      <c r="G5" s="51"/>
      <c r="H5" s="2"/>
      <c r="I5" s="3"/>
      <c r="J5" s="2"/>
      <c r="K5" s="4"/>
      <c r="L5" s="2"/>
      <c r="M5" s="2"/>
      <c r="N5" s="2"/>
      <c r="O5" s="2"/>
      <c r="P5" s="2"/>
      <c r="Q5" s="2"/>
      <c r="R5" s="2"/>
      <c r="S5" s="2"/>
      <c r="T5" s="2"/>
      <c r="U5" s="2"/>
      <c r="V5" s="2"/>
      <c r="W5" s="2"/>
      <c r="X5" s="2"/>
      <c r="Y5" s="2"/>
      <c r="Z5" s="5"/>
    </row>
    <row r="6" spans="1:26" s="6" customFormat="1" x14ac:dyDescent="0.3">
      <c r="B6" s="1"/>
      <c r="C6" s="1"/>
      <c r="D6" s="1"/>
      <c r="E6" s="1"/>
      <c r="F6" s="11"/>
      <c r="G6" s="2"/>
      <c r="H6" s="2"/>
      <c r="I6" s="3"/>
      <c r="J6" s="2"/>
      <c r="K6" s="4"/>
      <c r="L6" s="2"/>
      <c r="M6" s="2"/>
      <c r="N6" s="2"/>
      <c r="O6" s="2"/>
      <c r="P6" s="2"/>
      <c r="Q6" s="2"/>
      <c r="R6" s="2"/>
      <c r="S6" s="2"/>
      <c r="T6" s="2"/>
      <c r="U6" s="2"/>
      <c r="V6" s="2"/>
      <c r="W6" s="2"/>
      <c r="X6" s="2"/>
      <c r="Y6" s="2"/>
      <c r="Z6" s="5"/>
    </row>
    <row r="7" spans="1:26" s="6" customFormat="1" ht="33" customHeight="1" x14ac:dyDescent="0.3">
      <c r="A7" s="52" t="s">
        <v>35</v>
      </c>
      <c r="B7" s="52"/>
      <c r="C7" s="52"/>
      <c r="D7" s="52"/>
      <c r="E7" s="52"/>
      <c r="F7" s="52"/>
      <c r="G7" s="52"/>
      <c r="H7" s="2"/>
      <c r="I7" s="3"/>
      <c r="J7" s="2"/>
      <c r="K7" s="4"/>
      <c r="L7" s="2"/>
      <c r="M7" s="2"/>
      <c r="N7" s="2"/>
      <c r="O7" s="2"/>
      <c r="P7" s="2"/>
      <c r="Q7" s="2"/>
      <c r="R7" s="2"/>
      <c r="S7" s="2"/>
      <c r="T7" s="2"/>
      <c r="U7" s="2"/>
      <c r="V7" s="2"/>
      <c r="W7" s="2"/>
      <c r="X7" s="2"/>
      <c r="Y7" s="2"/>
      <c r="Z7" s="5"/>
    </row>
    <row r="8" spans="1:26" s="6" customFormat="1" ht="15.75" customHeight="1" x14ac:dyDescent="0.3">
      <c r="A8" s="57" t="s">
        <v>22</v>
      </c>
      <c r="B8" s="57"/>
      <c r="C8" s="57"/>
      <c r="D8" s="57"/>
      <c r="E8" s="57"/>
      <c r="F8" s="57"/>
      <c r="G8" s="57"/>
      <c r="H8" s="2"/>
      <c r="I8" s="3"/>
      <c r="J8" s="2"/>
      <c r="K8" s="4"/>
      <c r="L8" s="2"/>
      <c r="M8" s="2"/>
      <c r="N8" s="2"/>
      <c r="O8" s="2"/>
      <c r="P8" s="2"/>
      <c r="Q8" s="2"/>
      <c r="R8" s="2"/>
      <c r="S8" s="2"/>
      <c r="T8" s="2"/>
      <c r="U8" s="2"/>
      <c r="V8" s="2"/>
      <c r="W8" s="2"/>
      <c r="X8" s="2"/>
      <c r="Y8" s="2"/>
      <c r="Z8" s="5"/>
    </row>
    <row r="9" spans="1:26" s="6" customFormat="1" ht="8.4" customHeight="1" x14ac:dyDescent="0.3">
      <c r="B9" s="1"/>
      <c r="C9" s="1"/>
      <c r="D9" s="1"/>
      <c r="E9" s="1"/>
      <c r="F9" s="11"/>
      <c r="G9" s="2"/>
      <c r="H9" s="2"/>
      <c r="I9" s="3"/>
      <c r="J9" s="2"/>
      <c r="K9" s="4"/>
      <c r="L9" s="2"/>
      <c r="M9" s="2"/>
      <c r="N9" s="2"/>
      <c r="O9" s="2"/>
      <c r="P9" s="2"/>
      <c r="Q9" s="2"/>
      <c r="R9" s="2"/>
      <c r="S9" s="2"/>
      <c r="T9" s="2"/>
      <c r="U9" s="2"/>
      <c r="V9" s="2"/>
      <c r="W9" s="2"/>
      <c r="X9" s="2"/>
      <c r="Y9" s="2"/>
      <c r="Z9" s="5"/>
    </row>
    <row r="10" spans="1:26" s="6" customFormat="1" ht="37.200000000000003" customHeight="1" x14ac:dyDescent="0.3">
      <c r="A10" s="46" t="s">
        <v>23</v>
      </c>
      <c r="B10" s="46"/>
      <c r="C10" s="46"/>
      <c r="D10" s="46"/>
      <c r="E10" s="46"/>
      <c r="F10" s="46"/>
      <c r="G10" s="46"/>
      <c r="H10" s="2"/>
      <c r="I10" s="3"/>
      <c r="J10" s="2"/>
      <c r="K10" s="4"/>
      <c r="L10" s="2"/>
      <c r="M10" s="2"/>
      <c r="N10" s="2"/>
      <c r="O10" s="2"/>
      <c r="P10" s="2"/>
      <c r="Q10" s="2"/>
      <c r="R10" s="2"/>
      <c r="S10" s="2"/>
      <c r="T10" s="2"/>
      <c r="U10" s="2"/>
      <c r="V10" s="2"/>
      <c r="W10" s="2"/>
      <c r="X10" s="2"/>
      <c r="Y10" s="2"/>
      <c r="Z10" s="5"/>
    </row>
    <row r="11" spans="1:26" s="6" customFormat="1" ht="34.799999999999997" customHeight="1" x14ac:dyDescent="0.3">
      <c r="A11" s="52" t="str">
        <f>A7</f>
        <v>К-2025-23 «Супервайзинг работ по МГРП на скважине №204 Снежного месторождения»/ Tender for supervision of multistage hydraulic frac operations in well Nos. 204 of Snezhnoye field</v>
      </c>
      <c r="B11" s="52"/>
      <c r="C11" s="52"/>
      <c r="D11" s="52"/>
      <c r="E11" s="52"/>
      <c r="F11" s="52"/>
      <c r="G11" s="52"/>
      <c r="H11" s="2"/>
      <c r="I11" s="3"/>
      <c r="J11" s="2"/>
      <c r="K11" s="4"/>
      <c r="L11" s="2"/>
      <c r="M11" s="2"/>
      <c r="N11" s="2"/>
      <c r="O11" s="2"/>
      <c r="P11" s="2"/>
      <c r="Q11" s="2"/>
      <c r="R11" s="2"/>
      <c r="S11" s="2"/>
      <c r="T11" s="2"/>
      <c r="U11" s="2"/>
      <c r="V11" s="2"/>
      <c r="W11" s="2"/>
      <c r="X11" s="2"/>
      <c r="Y11" s="2"/>
      <c r="Z11" s="5"/>
    </row>
    <row r="12" spans="1:26" s="6" customFormat="1" x14ac:dyDescent="0.3">
      <c r="A12" s="58" t="s">
        <v>22</v>
      </c>
      <c r="B12" s="58"/>
      <c r="C12" s="58"/>
      <c r="D12" s="58"/>
      <c r="E12" s="58"/>
      <c r="F12" s="58"/>
      <c r="G12" s="58"/>
      <c r="H12" s="2"/>
      <c r="I12" s="3"/>
      <c r="J12" s="2"/>
      <c r="K12" s="4"/>
      <c r="L12" s="2"/>
      <c r="M12" s="2"/>
      <c r="N12" s="2"/>
      <c r="O12" s="2"/>
      <c r="P12" s="2"/>
      <c r="Q12" s="2"/>
      <c r="R12" s="2"/>
      <c r="S12" s="2"/>
      <c r="T12" s="2"/>
      <c r="U12" s="2"/>
      <c r="V12" s="2"/>
      <c r="W12" s="2"/>
      <c r="X12" s="2"/>
      <c r="Y12" s="2"/>
      <c r="Z12" s="5"/>
    </row>
    <row r="13" spans="1:26" s="6" customFormat="1" x14ac:dyDescent="0.3">
      <c r="B13" s="1"/>
      <c r="C13" s="1"/>
      <c r="D13" s="1"/>
      <c r="E13" s="1"/>
      <c r="F13" s="11"/>
      <c r="G13" s="2"/>
      <c r="H13" s="2"/>
      <c r="I13" s="3"/>
      <c r="J13" s="2"/>
      <c r="K13" s="4"/>
      <c r="L13" s="2"/>
      <c r="M13" s="2"/>
      <c r="N13" s="2"/>
      <c r="O13" s="2"/>
      <c r="P13" s="2"/>
      <c r="Q13" s="2"/>
      <c r="R13" s="2"/>
      <c r="S13" s="2"/>
      <c r="T13" s="2"/>
      <c r="U13" s="2"/>
      <c r="V13" s="2"/>
      <c r="W13" s="2"/>
      <c r="X13" s="2"/>
      <c r="Y13" s="2"/>
      <c r="Z13" s="5"/>
    </row>
    <row r="14" spans="1:26" s="6" customFormat="1" x14ac:dyDescent="0.3">
      <c r="A14" s="27"/>
      <c r="B14" s="28"/>
      <c r="C14" s="28"/>
      <c r="D14" s="28"/>
      <c r="E14" s="28"/>
      <c r="F14" s="29"/>
      <c r="G14" s="27"/>
      <c r="H14" s="2"/>
      <c r="I14" s="3"/>
      <c r="J14" s="2"/>
      <c r="K14" s="4"/>
      <c r="L14" s="2"/>
      <c r="M14" s="2"/>
      <c r="N14" s="2"/>
      <c r="O14" s="2"/>
      <c r="P14" s="2"/>
      <c r="Q14" s="2"/>
      <c r="R14" s="2"/>
      <c r="S14" s="2"/>
      <c r="T14" s="2"/>
      <c r="U14" s="2"/>
      <c r="V14" s="2"/>
      <c r="W14" s="2"/>
      <c r="X14" s="2"/>
      <c r="Y14" s="2"/>
      <c r="Z14" s="5"/>
    </row>
    <row r="15" spans="1:26" s="6" customFormat="1" x14ac:dyDescent="0.3">
      <c r="A15" s="66" t="s">
        <v>24</v>
      </c>
      <c r="B15" s="66"/>
      <c r="C15" s="66"/>
      <c r="D15" s="66"/>
      <c r="E15" s="66"/>
      <c r="F15" s="66"/>
      <c r="G15" s="66"/>
      <c r="H15" s="2"/>
      <c r="I15" s="3"/>
      <c r="J15" s="2"/>
      <c r="K15" s="4"/>
      <c r="L15" s="2"/>
      <c r="M15" s="2"/>
      <c r="N15" s="2"/>
      <c r="O15" s="2"/>
      <c r="P15" s="2"/>
      <c r="Q15" s="2"/>
      <c r="R15" s="2"/>
      <c r="S15" s="2"/>
      <c r="T15" s="2"/>
      <c r="U15" s="2"/>
      <c r="V15" s="2"/>
      <c r="W15" s="2"/>
      <c r="X15" s="2"/>
      <c r="Y15" s="2"/>
      <c r="Z15" s="5"/>
    </row>
    <row r="16" spans="1:26" s="6" customFormat="1" ht="93.6" customHeight="1" x14ac:dyDescent="0.3">
      <c r="A16" s="46" t="s">
        <v>25</v>
      </c>
      <c r="B16" s="46"/>
      <c r="C16" s="46"/>
      <c r="D16" s="46"/>
      <c r="E16" s="46"/>
      <c r="F16" s="46"/>
      <c r="G16" s="46"/>
      <c r="H16" s="2"/>
      <c r="I16" s="3"/>
      <c r="J16" s="2"/>
      <c r="K16" s="4"/>
      <c r="L16" s="2"/>
      <c r="M16" s="2"/>
      <c r="N16" s="2"/>
      <c r="O16" s="2"/>
      <c r="P16" s="2"/>
      <c r="Q16" s="2"/>
      <c r="R16" s="2"/>
      <c r="S16" s="2"/>
      <c r="T16" s="2"/>
      <c r="U16" s="2"/>
      <c r="V16" s="2"/>
      <c r="W16" s="2"/>
      <c r="X16" s="2"/>
      <c r="Y16" s="2"/>
      <c r="Z16" s="5"/>
    </row>
    <row r="17" spans="1:26" s="6" customFormat="1" ht="15.75" customHeight="1" x14ac:dyDescent="0.35">
      <c r="A17" s="49" t="s">
        <v>26</v>
      </c>
      <c r="B17" s="49"/>
      <c r="C17" s="49"/>
      <c r="D17" s="49"/>
      <c r="E17" s="49"/>
      <c r="F17" s="49"/>
      <c r="G17" s="49"/>
      <c r="H17" s="2"/>
      <c r="I17" s="3"/>
      <c r="J17" s="2"/>
      <c r="K17" s="4"/>
      <c r="L17" s="2"/>
      <c r="M17" s="2"/>
      <c r="N17" s="2"/>
      <c r="O17" s="2"/>
      <c r="P17" s="2"/>
      <c r="Q17" s="2"/>
      <c r="R17" s="2"/>
      <c r="S17" s="2"/>
      <c r="T17" s="2"/>
      <c r="U17" s="2"/>
      <c r="V17" s="2"/>
      <c r="W17" s="2"/>
      <c r="X17" s="2"/>
      <c r="Y17" s="2"/>
      <c r="Z17" s="5"/>
    </row>
    <row r="18" spans="1:26" s="15" customFormat="1" ht="78" x14ac:dyDescent="0.3">
      <c r="A18" s="34" t="s">
        <v>0</v>
      </c>
      <c r="B18" s="34" t="s">
        <v>7</v>
      </c>
      <c r="C18" s="34" t="s">
        <v>8</v>
      </c>
      <c r="D18" s="34" t="s">
        <v>10</v>
      </c>
      <c r="E18" s="34" t="s">
        <v>11</v>
      </c>
      <c r="F18" s="34" t="s">
        <v>12</v>
      </c>
      <c r="G18" s="30"/>
      <c r="H18" s="30"/>
      <c r="I18" s="30"/>
      <c r="J18" s="30"/>
      <c r="K18" s="30"/>
    </row>
    <row r="19" spans="1:26" s="15" customFormat="1" ht="46.8" x14ac:dyDescent="0.3">
      <c r="A19" s="34">
        <v>1</v>
      </c>
      <c r="B19" s="37" t="s">
        <v>6</v>
      </c>
      <c r="C19" s="34" t="s">
        <v>9</v>
      </c>
      <c r="D19" s="34">
        <v>6</v>
      </c>
      <c r="E19" s="34">
        <v>0</v>
      </c>
      <c r="F19" s="38">
        <f>E19*D19</f>
        <v>0</v>
      </c>
      <c r="G19" s="30"/>
      <c r="H19" s="30"/>
      <c r="I19" s="30"/>
      <c r="J19" s="30"/>
      <c r="K19" s="30"/>
    </row>
    <row r="20" spans="1:26" s="15" customFormat="1" ht="43.2" customHeight="1" x14ac:dyDescent="0.3">
      <c r="A20" s="54" t="s">
        <v>13</v>
      </c>
      <c r="B20" s="55"/>
      <c r="C20" s="55"/>
      <c r="D20" s="55"/>
      <c r="E20" s="56"/>
      <c r="F20" s="43">
        <f>SUM(F19:F19)</f>
        <v>0</v>
      </c>
      <c r="G20" s="30"/>
      <c r="H20" s="30"/>
      <c r="I20" s="30"/>
      <c r="J20" s="30"/>
      <c r="K20" s="30"/>
    </row>
    <row r="21" spans="1:26" s="15" customFormat="1" ht="20.399999999999999" customHeight="1" x14ac:dyDescent="0.3">
      <c r="A21" s="60" t="s">
        <v>14</v>
      </c>
      <c r="B21" s="61"/>
      <c r="C21" s="61"/>
      <c r="D21" s="61"/>
      <c r="E21" s="62"/>
      <c r="F21" s="43">
        <f>F22-F20</f>
        <v>0</v>
      </c>
      <c r="G21" s="30"/>
      <c r="H21" s="30"/>
      <c r="I21" s="30"/>
      <c r="J21" s="30"/>
      <c r="K21" s="30"/>
    </row>
    <row r="22" spans="1:26" s="15" customFormat="1" ht="34.799999999999997" customHeight="1" x14ac:dyDescent="0.3">
      <c r="A22" s="63" t="s">
        <v>15</v>
      </c>
      <c r="B22" s="64"/>
      <c r="C22" s="64"/>
      <c r="D22" s="64"/>
      <c r="E22" s="65"/>
      <c r="F22" s="42">
        <f>F20*1.2</f>
        <v>0</v>
      </c>
      <c r="G22" s="30"/>
      <c r="H22" s="30"/>
      <c r="I22" s="30"/>
      <c r="J22" s="30"/>
      <c r="K22" s="30"/>
    </row>
    <row r="23" spans="1:26" ht="3.75" customHeight="1" x14ac:dyDescent="0.3">
      <c r="A23" s="59"/>
      <c r="B23" s="59"/>
      <c r="C23" s="59"/>
      <c r="D23" s="59"/>
      <c r="E23" s="59"/>
      <c r="F23" s="59"/>
      <c r="G23" s="7"/>
      <c r="H23" s="7"/>
      <c r="I23" s="7"/>
      <c r="J23" s="21"/>
      <c r="K23" s="7"/>
    </row>
    <row r="24" spans="1:26" ht="22.5" customHeight="1" x14ac:dyDescent="0.3">
      <c r="A24" s="48" t="s">
        <v>34</v>
      </c>
      <c r="B24" s="48"/>
      <c r="C24" s="48"/>
      <c r="D24" s="48"/>
      <c r="E24" s="48"/>
      <c r="F24" s="48"/>
      <c r="G24" s="48"/>
      <c r="H24" s="7"/>
      <c r="I24" s="7"/>
      <c r="J24" s="21"/>
      <c r="K24" s="7"/>
    </row>
    <row r="25" spans="1:26" x14ac:dyDescent="0.3">
      <c r="B25" s="22"/>
      <c r="C25" s="22"/>
      <c r="D25" s="22"/>
      <c r="E25" s="22"/>
      <c r="G25" s="14"/>
      <c r="H25" s="14"/>
      <c r="I25" s="14"/>
      <c r="J25" s="23"/>
      <c r="K25" s="14"/>
    </row>
    <row r="26" spans="1:26" ht="30.75" customHeight="1" x14ac:dyDescent="0.3">
      <c r="A26" s="53" t="s">
        <v>27</v>
      </c>
      <c r="B26" s="53"/>
      <c r="C26" s="53"/>
      <c r="D26" s="53"/>
      <c r="E26" s="53"/>
      <c r="F26" s="53"/>
      <c r="G26" s="53"/>
      <c r="H26" s="8"/>
      <c r="I26" s="9"/>
      <c r="J26" s="23"/>
      <c r="K26" s="10"/>
    </row>
    <row r="27" spans="1:26" ht="15.75" customHeight="1" x14ac:dyDescent="0.3">
      <c r="A27" s="31"/>
      <c r="B27" s="31"/>
      <c r="C27" s="36"/>
      <c r="D27" s="36"/>
      <c r="E27" s="35"/>
      <c r="F27" s="31"/>
      <c r="G27" s="31"/>
      <c r="H27" s="8"/>
      <c r="I27" s="9"/>
      <c r="J27" s="23"/>
      <c r="K27" s="10"/>
    </row>
    <row r="28" spans="1:26" x14ac:dyDescent="0.3">
      <c r="A28" s="45" t="s">
        <v>29</v>
      </c>
      <c r="B28" s="45"/>
      <c r="C28" s="45"/>
      <c r="D28" s="45"/>
      <c r="E28" s="45"/>
      <c r="F28" s="45"/>
      <c r="G28" s="45"/>
      <c r="H28" s="8"/>
      <c r="I28" s="9"/>
      <c r="J28" s="23"/>
      <c r="K28" s="10"/>
    </row>
    <row r="29" spans="1:26" x14ac:dyDescent="0.3">
      <c r="B29" s="33" t="s">
        <v>28</v>
      </c>
      <c r="C29" s="33"/>
      <c r="D29" s="33"/>
      <c r="E29" s="33"/>
      <c r="F29" s="32"/>
      <c r="G29" s="32"/>
      <c r="H29" s="8"/>
      <c r="I29" s="9"/>
      <c r="J29" s="23"/>
      <c r="K29" s="10"/>
    </row>
    <row r="30" spans="1:26" ht="82.2" customHeight="1" x14ac:dyDescent="0.3">
      <c r="A30" s="46" t="s">
        <v>30</v>
      </c>
      <c r="B30" s="46"/>
      <c r="C30" s="46"/>
      <c r="D30" s="46"/>
      <c r="E30" s="46"/>
      <c r="F30" s="46"/>
      <c r="G30" s="46"/>
      <c r="H30" s="8"/>
      <c r="I30" s="9"/>
      <c r="J30" s="23"/>
      <c r="K30" s="10"/>
    </row>
    <row r="31" spans="1:26" ht="53.4" customHeight="1" x14ac:dyDescent="0.3">
      <c r="A31" s="47" t="s">
        <v>31</v>
      </c>
      <c r="B31" s="47"/>
      <c r="C31" s="47"/>
      <c r="D31" s="47"/>
      <c r="E31" s="47"/>
      <c r="F31" s="47"/>
      <c r="G31" s="47"/>
      <c r="H31" s="8"/>
      <c r="I31" s="9"/>
      <c r="J31" s="23"/>
      <c r="K31" s="10"/>
    </row>
    <row r="32" spans="1:26" ht="67.8" customHeight="1" x14ac:dyDescent="0.35">
      <c r="A32" s="46" t="s">
        <v>32</v>
      </c>
      <c r="B32" s="46"/>
      <c r="C32" s="46"/>
      <c r="D32" s="46"/>
      <c r="E32" s="46"/>
      <c r="F32" s="46"/>
      <c r="G32" s="46"/>
      <c r="H32" s="8"/>
      <c r="I32" s="9"/>
      <c r="J32" s="24"/>
      <c r="K32" s="10"/>
    </row>
    <row r="33" spans="1:11" ht="40.799999999999997" customHeight="1" x14ac:dyDescent="0.35">
      <c r="A33" s="46" t="s">
        <v>33</v>
      </c>
      <c r="B33" s="46"/>
      <c r="C33" s="46"/>
      <c r="D33" s="46"/>
      <c r="E33" s="46"/>
      <c r="F33" s="46"/>
      <c r="G33" s="46"/>
      <c r="H33" s="8"/>
      <c r="I33" s="9"/>
      <c r="J33" s="24"/>
      <c r="K33" s="10"/>
    </row>
    <row r="34" spans="1:11" ht="17.25" customHeight="1" x14ac:dyDescent="0.3">
      <c r="B34" s="44"/>
      <c r="C34" s="44"/>
      <c r="D34" s="44"/>
      <c r="E34" s="44"/>
      <c r="F34" s="44"/>
      <c r="G34" s="44"/>
      <c r="J34" s="23"/>
    </row>
    <row r="35" spans="1:11" x14ac:dyDescent="0.3">
      <c r="B35" s="44"/>
      <c r="C35" s="44"/>
      <c r="D35" s="44"/>
      <c r="E35" s="44"/>
      <c r="F35" s="44"/>
      <c r="G35" s="44"/>
      <c r="J35" s="23"/>
    </row>
    <row r="36" spans="1:11" ht="16.5" customHeight="1" x14ac:dyDescent="0.3">
      <c r="B36" s="20" t="s">
        <v>2</v>
      </c>
      <c r="C36" s="20"/>
      <c r="D36" s="20"/>
      <c r="E36" s="20"/>
      <c r="F36" s="26" t="s">
        <v>3</v>
      </c>
      <c r="J36" s="23"/>
    </row>
    <row r="37" spans="1:11" x14ac:dyDescent="0.3">
      <c r="B37" s="19" t="s">
        <v>4</v>
      </c>
      <c r="C37" s="19"/>
      <c r="D37" s="19"/>
      <c r="E37" s="19"/>
      <c r="J37" s="21"/>
    </row>
    <row r="38" spans="1:11" x14ac:dyDescent="0.3">
      <c r="B38" s="19"/>
      <c r="C38" s="19"/>
      <c r="D38" s="19"/>
      <c r="E38" s="19"/>
    </row>
  </sheetData>
  <mergeCells count="22">
    <mergeCell ref="A26:G26"/>
    <mergeCell ref="A20:E20"/>
    <mergeCell ref="A8:G8"/>
    <mergeCell ref="A10:G10"/>
    <mergeCell ref="A11:G11"/>
    <mergeCell ref="A12:G12"/>
    <mergeCell ref="A23:F23"/>
    <mergeCell ref="A21:E21"/>
    <mergeCell ref="A22:E22"/>
    <mergeCell ref="A15:G15"/>
    <mergeCell ref="A24:G24"/>
    <mergeCell ref="A17:G17"/>
    <mergeCell ref="A16:G16"/>
    <mergeCell ref="A5:G5"/>
    <mergeCell ref="A7:G7"/>
    <mergeCell ref="B35:G35"/>
    <mergeCell ref="B34:G34"/>
    <mergeCell ref="A28:G28"/>
    <mergeCell ref="A30:G30"/>
    <mergeCell ref="A32:G32"/>
    <mergeCell ref="A31:G31"/>
    <mergeCell ref="A33:G33"/>
  </mergeCells>
  <phoneticPr fontId="2" type="noConversion"/>
  <pageMargins left="0.23622047244094491" right="0.23622047244094491" top="0.74803149606299213" bottom="0.74803149606299213" header="0.31496062992125984" footer="0.31496062992125984"/>
  <pageSetup paperSize="9" scale="66" fitToHeight="0" orientation="portrait" r:id="rId1"/>
  <headerFooter>
    <oddFooter>&amp;C&amp;P</oddFooter>
  </headerFooter>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6"/>
  <sheetViews>
    <sheetView workbookViewId="0">
      <selection activeCell="B6" sqref="B6:E6"/>
    </sheetView>
  </sheetViews>
  <sheetFormatPr defaultRowHeight="14.4" x14ac:dyDescent="0.3"/>
  <sheetData>
    <row r="2" spans="2:5" ht="15.6" x14ac:dyDescent="0.3">
      <c r="B2" s="39"/>
      <c r="C2" s="39"/>
      <c r="D2" s="39"/>
      <c r="E2" s="39" t="s">
        <v>16</v>
      </c>
    </row>
    <row r="3" spans="2:5" ht="15.6" x14ac:dyDescent="0.3">
      <c r="B3" s="6"/>
      <c r="C3" s="40" t="s">
        <v>17</v>
      </c>
      <c r="D3" s="40"/>
      <c r="E3" s="12" t="s">
        <v>1</v>
      </c>
    </row>
    <row r="4" spans="2:5" ht="15.6" x14ac:dyDescent="0.3">
      <c r="B4" s="6"/>
      <c r="C4" s="40" t="s">
        <v>18</v>
      </c>
      <c r="D4" s="40"/>
      <c r="E4" s="12" t="s">
        <v>5</v>
      </c>
    </row>
    <row r="5" spans="2:5" ht="82.8" x14ac:dyDescent="0.3">
      <c r="B5" s="6"/>
      <c r="C5" s="41" t="s">
        <v>19</v>
      </c>
      <c r="D5" s="41"/>
      <c r="E5" s="12" t="s">
        <v>20</v>
      </c>
    </row>
    <row r="6" spans="2:5" ht="102" customHeight="1" x14ac:dyDescent="0.3">
      <c r="B6" s="67" t="s">
        <v>21</v>
      </c>
      <c r="C6" s="67"/>
      <c r="D6" s="67"/>
      <c r="E6" s="67"/>
    </row>
  </sheetData>
  <mergeCells count="1">
    <mergeCell ref="B6:E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НИ КП</vt:lpstr>
      <vt:lpstr>Лист1</vt:lpstr>
      <vt:lpstr>'НИ КП'!Заголовки_для_печати</vt:lpstr>
      <vt:lpstr>'НИ КП'!Область_печати</vt:lpstr>
    </vt:vector>
  </TitlesOfParts>
  <Company>Nord Imperial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yastamati</dc:creator>
  <cp:lastModifiedBy>user</cp:lastModifiedBy>
  <cp:lastPrinted>2015-06-18T06:38:07Z</cp:lastPrinted>
  <dcterms:created xsi:type="dcterms:W3CDTF">2008-02-27T08:33:45Z</dcterms:created>
  <dcterms:modified xsi:type="dcterms:W3CDTF">2025-04-07T03:46:51Z</dcterms:modified>
</cp:coreProperties>
</file>