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ком_предл" sheetId="2" r:id="rId1"/>
  </sheets>
  <definedNames>
    <definedName name="_xlnm.Print_Titles" localSheetId="0">ком_предл!$35:$35</definedName>
  </definedNames>
  <calcPr calcId="152511"/>
</workbook>
</file>

<file path=xl/calcChain.xml><?xml version="1.0" encoding="utf-8"?>
<calcChain xmlns="http://schemas.openxmlformats.org/spreadsheetml/2006/main">
  <c r="G30" i="2" l="1"/>
  <c r="G29" i="2"/>
  <c r="G27" i="2" l="1"/>
  <c r="B13" i="2"/>
  <c r="G32" i="2" l="1"/>
  <c r="G31" i="2" s="1"/>
</calcChain>
</file>

<file path=xl/sharedStrings.xml><?xml version="1.0" encoding="utf-8"?>
<sst xmlns="http://schemas.openxmlformats.org/spreadsheetml/2006/main" count="42" uniqueCount="40">
  <si>
    <t>№ п/п</t>
  </si>
  <si>
    <t>НДС, руб/ VAT, RUB.:</t>
  </si>
  <si>
    <r>
      <t xml:space="preserve">Приложение №1 / </t>
    </r>
    <r>
      <rPr>
        <i/>
        <sz val="12"/>
        <color indexed="8"/>
        <rFont val="Times New Roman"/>
        <family val="1"/>
        <charset val="204"/>
      </rPr>
      <t>Attachment No. 1</t>
    </r>
  </si>
  <si>
    <t>Генеральному директору / General Director</t>
  </si>
  <si>
    <t xml:space="preserve">ООО "Норд Империал" / LLC Nord Imperial </t>
  </si>
  <si>
    <t>А.В Бакланову / A.V. Baklanov</t>
  </si>
  <si>
    <r>
      <t xml:space="preserve">Коммерческое предложение для участия в тендере / </t>
    </r>
    <r>
      <rPr>
        <i/>
        <sz val="12"/>
        <color indexed="8"/>
        <rFont val="Times New Roman"/>
        <family val="1"/>
        <charset val="204"/>
      </rPr>
      <t xml:space="preserve"> Commercial proposal for participation in tender </t>
    </r>
  </si>
  <si>
    <t xml:space="preserve">  (наименование тендера/name of the tender)</t>
  </si>
  <si>
    <r>
      <t>1.     Изучив приглашение к участию в тендере, техническое задание и другую тендерную документацию, предоставленную нам для участия в тендере /</t>
    </r>
    <r>
      <rPr>
        <b/>
        <i/>
        <sz val="12"/>
        <color indexed="8"/>
        <rFont val="Times New Roman"/>
        <family val="1"/>
        <charset val="204"/>
      </rPr>
      <t xml:space="preserve"> Invitation to Tender, Technical Assignemnt and other tender documents provided to us for participation in tender have been studied</t>
    </r>
  </si>
  <si>
    <t>(наименование организации-участника тендера /name of the bidder)</t>
  </si>
  <si>
    <r>
      <t xml:space="preserve">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 / </t>
    </r>
    <r>
      <rPr>
        <i/>
        <sz val="12"/>
        <color indexed="8"/>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</si>
  <si>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r>
      <rPr>
        <b/>
        <sz val="12"/>
        <color indexed="8"/>
        <rFont val="Times New Roman"/>
        <family val="1"/>
        <charset val="204"/>
      </rPr>
      <t xml:space="preserve">2. Цена нашего коммерческого предложения составляет/ </t>
    </r>
    <r>
      <rPr>
        <b/>
        <i/>
        <sz val="12"/>
        <color indexed="8"/>
        <rFont val="Times New Roman"/>
        <family val="1"/>
        <charset val="204"/>
      </rPr>
      <t>Price of our commercial proposal is as follows:</t>
    </r>
  </si>
  <si>
    <t xml:space="preserve">5. </t>
  </si>
  <si>
    <t>(предложения участника тендера по условиям, определенным в тендерной документации / proposals of the bidder according to conditions specified in the tender documents)</t>
  </si>
  <si>
    <r>
      <t xml:space="preserve">6. Если наши предложения, изложенные выше, будут приняты, мы берем на себя обязательство осуществить закупку продукции на условиях, изложенных в тендерной документации и согласны заключить договор на поставку по предмету тендера в установленные Вами сроки. / </t>
    </r>
    <r>
      <rPr>
        <i/>
        <sz val="12"/>
        <color indexed="8"/>
        <rFont val="Times New Roman"/>
        <family val="1"/>
        <charset val="204"/>
      </rPr>
      <t>In case our above proposals are accepted, we shall assume the obligation to purchase products under the tender and agree to conclude a supply agreement within the timeframe determined by you.</t>
    </r>
  </si>
  <si>
    <r>
      <t xml:space="preserve">7.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 </t>
    </r>
    <r>
      <rPr>
        <i/>
        <sz val="12"/>
        <color indexed="8"/>
        <rFont val="Times New Roman"/>
        <family val="1"/>
        <charset val="204"/>
      </rPr>
      <t>All the terms of this commercial proposal shall remain in force and be binding for us within 60 calendar days starting from the day, when the commercial offer was provided to you.</t>
    </r>
  </si>
  <si>
    <r>
      <t>8.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t>
    </r>
    <r>
      <rPr>
        <i/>
        <sz val="12"/>
        <color indexed="8"/>
        <rFont val="Times New Roman"/>
        <family val="1"/>
        <charset val="204"/>
      </rPr>
      <t xml:space="preserve"> We understand that you have the right to not consider any of the commercial bids received by you, in case the bid does not comply with the requirements of the tender documentation, or cancel the tender at any stage including after award. </t>
    </r>
  </si>
  <si>
    <t xml:space="preserve">Должность / Position    </t>
  </si>
  <si>
    <t>Дата/ Date</t>
  </si>
  <si>
    <r>
      <t xml:space="preserve">4. Сроки выполнения работ / </t>
    </r>
    <r>
      <rPr>
        <i/>
        <sz val="12"/>
        <rFont val="Times New Roman"/>
        <family val="1"/>
        <charset val="204"/>
      </rPr>
      <t>Work execution timelines</t>
    </r>
    <r>
      <rPr>
        <sz val="12"/>
        <rFont val="Times New Roman"/>
        <family val="1"/>
        <charset val="204"/>
      </rPr>
      <t xml:space="preserve">:  </t>
    </r>
    <r>
      <rPr>
        <b/>
        <sz val="12"/>
        <rFont val="Times New Roman"/>
        <family val="1"/>
        <charset val="204"/>
      </rPr>
      <t>с 01.01.2026 по 31.03.2026г.</t>
    </r>
  </si>
  <si>
    <t>Итого, руб. без НДС
Total cost, RUB w/o VAT</t>
  </si>
  <si>
    <t>Итого,  руб. с НДС
Total cost, RUB with VAT</t>
  </si>
  <si>
    <t>Ориентировочный киллометраж от пункта вывоза до пункта доставки, км</t>
  </si>
  <si>
    <t>№28-2025 "Грузоперевозки кернового материала"/ 
Transportation of core materials</t>
  </si>
  <si>
    <t>Комплекс услуг:
Set of services</t>
  </si>
  <si>
    <r>
      <t xml:space="preserve">Услуги по  упаковке керна, шлама, цилиндрических образцов
(включает стоимость паллет для керна и шлама, коробок/ящиков для цилиндрических образцов, необходимых расходных материалов, а также стоимость работ по упаковке)
</t>
    </r>
    <r>
      <rPr>
        <b/>
        <sz val="12"/>
        <rFont val="Times New Roman"/>
        <family val="1"/>
        <charset val="204"/>
      </rPr>
      <t xml:space="preserve">
Services of packaging of core, cuttings, cylindrical samples
(includes cost of pallets for core and cuttings, boxes/crates for cylindrical samples, necessary consumables, as well as the cost of packaging work)</t>
    </r>
  </si>
  <si>
    <r>
      <t xml:space="preserve">Количество керна в погонных метрах / 
</t>
    </r>
    <r>
      <rPr>
        <b/>
        <sz val="12"/>
        <rFont val="Times New Roman"/>
        <family val="1"/>
        <charset val="204"/>
      </rPr>
      <t>Core volume in line m</t>
    </r>
  </si>
  <si>
    <r>
      <t xml:space="preserve">Количество шлама в погонных метрах / 
</t>
    </r>
    <r>
      <rPr>
        <b/>
        <sz val="12"/>
        <rFont val="Times New Roman"/>
        <family val="1"/>
        <charset val="204"/>
      </rPr>
      <t>Drill cuttings volume in in line m</t>
    </r>
  </si>
  <si>
    <r>
      <t xml:space="preserve">Количество выпиленных цилиндров образцов из керна, шт./
</t>
    </r>
    <r>
      <rPr>
        <b/>
        <sz val="12"/>
        <rFont val="Times New Roman"/>
        <family val="1"/>
        <charset val="204"/>
      </rPr>
      <t>Volume of cut cylinders (core samples), pcs.</t>
    </r>
  </si>
  <si>
    <r>
      <t xml:space="preserve">Общая стомость услуг по  упаковке керна, шлама, цилиндрических образцов,  руб., без НДС /
</t>
    </r>
    <r>
      <rPr>
        <b/>
        <sz val="12"/>
        <rFont val="Times New Roman"/>
        <family val="1"/>
        <charset val="204"/>
      </rPr>
      <t>Total cost of services of packaging core, cuttings, cylindrical samples, in RUB, excluding VAT</t>
    </r>
  </si>
  <si>
    <r>
      <t xml:space="preserve">Погрузо-разгрузочные работы
</t>
    </r>
    <r>
      <rPr>
        <b/>
        <sz val="12"/>
        <rFont val="Times New Roman"/>
        <family val="1"/>
        <charset val="204"/>
      </rPr>
      <t>Loading and unloading operations</t>
    </r>
  </si>
  <si>
    <r>
      <t xml:space="preserve">Ориентировочное количество часов на погрузку и разгрузку общего объема груза заявленного в техническом задании
</t>
    </r>
    <r>
      <rPr>
        <b/>
        <sz val="12"/>
        <rFont val="Times New Roman"/>
        <family val="1"/>
        <charset val="204"/>
      </rPr>
      <t>Approximate number of hours for loading and unloading of the total volume of items stated in the Technical assignment</t>
    </r>
  </si>
  <si>
    <r>
      <t xml:space="preserve">1 час работы / 
</t>
    </r>
    <r>
      <rPr>
        <b/>
        <sz val="12"/>
        <rFont val="Times New Roman"/>
        <family val="1"/>
        <charset val="204"/>
      </rPr>
      <t xml:space="preserve">1 hour of work
</t>
    </r>
    <r>
      <rPr>
        <sz val="12"/>
        <rFont val="Times New Roman"/>
        <family val="1"/>
        <charset val="204"/>
      </rPr>
      <t xml:space="preserve">
Тариф (в рублях, без НДС) </t>
    </r>
    <r>
      <rPr>
        <b/>
        <sz val="12"/>
        <rFont val="Times New Roman"/>
        <family val="1"/>
        <charset val="204"/>
      </rPr>
      <t>Rate (RUR, w/o VAT)</t>
    </r>
  </si>
  <si>
    <r>
      <t xml:space="preserve">Ориентировочная общая стоимость (в рублях, без НДС)
</t>
    </r>
    <r>
      <rPr>
        <b/>
        <sz val="12"/>
        <rFont val="Times New Roman"/>
        <family val="1"/>
        <charset val="204"/>
      </rPr>
      <t>Approximate total cost in RUB without VAT</t>
    </r>
  </si>
  <si>
    <r>
      <t xml:space="preserve">Услуги потранспортировке общего объема груза, заявленного в техническом задании
</t>
    </r>
    <r>
      <rPr>
        <b/>
        <sz val="12"/>
        <rFont val="Times New Roman"/>
        <family val="1"/>
        <charset val="204"/>
      </rPr>
      <t>Services of transportation of the total volume of items as stated in the Technical assignment</t>
    </r>
  </si>
  <si>
    <r>
      <t xml:space="preserve">Ориентировочный общий тоннаж всего груза, заявленного в тех. задании, тонн
</t>
    </r>
    <r>
      <rPr>
        <b/>
        <sz val="12"/>
        <rFont val="Times New Roman"/>
        <family val="1"/>
        <charset val="204"/>
      </rPr>
      <t>Approximate total weight of all the items stated in the Technical assignment, tons</t>
    </r>
  </si>
  <si>
    <r>
      <t xml:space="preserve">1 тонна / км.
</t>
    </r>
    <r>
      <rPr>
        <b/>
        <sz val="12"/>
        <rFont val="Times New Roman"/>
        <family val="1"/>
        <charset val="204"/>
      </rPr>
      <t>ton/km</t>
    </r>
    <r>
      <rPr>
        <sz val="12"/>
        <rFont val="Times New Roman"/>
        <family val="1"/>
        <charset val="204"/>
      </rPr>
      <t xml:space="preserve">
Тариф (в рублях, без НДС) </t>
    </r>
    <r>
      <rPr>
        <b/>
        <sz val="12"/>
        <rFont val="Times New Roman"/>
        <family val="1"/>
        <charset val="204"/>
      </rPr>
      <t>Rate (RUR, w/o VAT)</t>
    </r>
  </si>
  <si>
    <r>
      <t xml:space="preserve">Дополнительные расходы
</t>
    </r>
    <r>
      <rPr>
        <b/>
        <sz val="12"/>
        <rFont val="Times New Roman"/>
        <family val="1"/>
        <charset val="204"/>
      </rPr>
      <t>Additional expenses</t>
    </r>
  </si>
  <si>
    <r>
      <t xml:space="preserve">1 час простоя с персоналом / 
</t>
    </r>
    <r>
      <rPr>
        <b/>
        <sz val="12"/>
        <rFont val="Times New Roman"/>
        <family val="1"/>
        <charset val="204"/>
      </rPr>
      <t xml:space="preserve">1 idle hour with personnel (standby)
</t>
    </r>
    <r>
      <rPr>
        <sz val="12"/>
        <rFont val="Times New Roman"/>
        <family val="1"/>
        <charset val="204"/>
      </rPr>
      <t xml:space="preserve">
Тариф (в рублях, без НДС) / 
</t>
    </r>
    <r>
      <rPr>
        <b/>
        <sz val="12"/>
        <rFont val="Times New Roman"/>
        <family val="1"/>
        <charset val="204"/>
      </rPr>
      <t>Rate (RUB, w/o VAT)</t>
    </r>
  </si>
  <si>
    <r>
      <t xml:space="preserve">3. Условия оплаты:- расчет за фактически оказанные услуги, оплата компенсаций за простои Исполнителя производятся Заказчиком в течение 45 (сорока пяти) календарных дней на основании представленных Исполнителем счета, подписанных сторонами акта об оказании услуг, актов о простоях, реестра к акту оказания услуг, талонов Заказчика на каждую единицу техники.
</t>
    </r>
    <r>
      <rPr>
        <b/>
        <sz val="12"/>
        <rFont val="Times New Roman"/>
        <family val="1"/>
        <charset val="204"/>
      </rPr>
      <t>3. Payment terms: - payment for services actually rendered, and payment of compensation for the Contractor's standby (downtime) shall be made by the Customer within 45 (forty-five) calendar days on the basis of the following documents submitted by the Contractor: invoices for payment, Acts of rendered services signed by the parties, Acts of standby (downtime), register appended to Act of rendered services, and the Customer's coupons for each unit of equipment.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</si>
</sst>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_р_._-;\-* #,##0.00_р_._-;_-* &quot;-&quot;??_р_._-;_-@_-"/>
  </numFmts>
  <fonts count="13" x14ac:knownFonts="1">
    <font>
      <sz val="11"/>
      <color theme="1"/>
      <name val="Calibri"/>
      <family val="2"/>
      <charset val="204"/>
      <scheme val="minor"/>
    </font>
    <font>
      <sz val="12"/>
      <color theme="1"/>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sz val="11"/>
      <color indexed="8"/>
      <name val="Calibri"/>
      <family val="2"/>
      <charset val="204"/>
    </font>
    <font>
      <sz val="11"/>
      <color theme="1"/>
      <name val="Calibri"/>
      <family val="2"/>
      <charset val="204"/>
      <scheme val="minor"/>
    </font>
    <font>
      <i/>
      <sz val="12"/>
      <color indexed="8"/>
      <name val="Times New Roman"/>
      <family val="1"/>
      <charset val="204"/>
    </font>
    <font>
      <b/>
      <sz val="12"/>
      <color theme="1"/>
      <name val="Times New Roman"/>
      <family val="1"/>
      <charset val="204"/>
    </font>
    <font>
      <b/>
      <i/>
      <sz val="12"/>
      <color indexed="8"/>
      <name val="Times New Roman"/>
      <family val="1"/>
      <charset val="204"/>
    </font>
    <font>
      <b/>
      <u/>
      <sz val="12"/>
      <color theme="1"/>
      <name val="Times New Roman"/>
      <family val="1"/>
      <charset val="204"/>
    </font>
    <font>
      <i/>
      <sz val="12"/>
      <name val="Times New Roman"/>
      <family val="1"/>
      <charset val="204"/>
    </font>
    <font>
      <b/>
      <u/>
      <sz val="12"/>
      <name val="Times New Roman"/>
      <family val="1"/>
      <charset val="204"/>
    </font>
  </fonts>
  <fills count="4">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5"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cellStyleXfs>
  <cellXfs count="86">
    <xf numFmtId="0" fontId="0" fillId="0" borderId="0" xfId="0"/>
    <xf numFmtId="0" fontId="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right"/>
    </xf>
    <xf numFmtId="0" fontId="1" fillId="0" borderId="0" xfId="0" applyFont="1" applyAlignment="1"/>
    <xf numFmtId="0" fontId="1" fillId="0" borderId="0" xfId="0" applyFont="1" applyAlignment="1">
      <alignment horizontal="right" vertical="center"/>
    </xf>
    <xf numFmtId="0" fontId="1" fillId="0" borderId="0" xfId="0" applyFont="1"/>
    <xf numFmtId="0" fontId="1" fillId="0" borderId="0" xfId="0" applyFont="1" applyFill="1" applyBorder="1" applyAlignment="1"/>
    <xf numFmtId="0" fontId="1" fillId="0" borderId="0" xfId="0" applyFont="1" applyFill="1" applyAlignment="1"/>
    <xf numFmtId="0" fontId="1" fillId="0" borderId="2" xfId="0" applyFont="1" applyFill="1" applyBorder="1" applyAlignment="1">
      <alignment horizontal="justify" wrapText="1"/>
    </xf>
    <xf numFmtId="0" fontId="1" fillId="0" borderId="0" xfId="0" applyFont="1" applyFill="1" applyBorder="1" applyAlignment="1">
      <alignment horizontal="justify" wrapText="1"/>
    </xf>
    <xf numFmtId="0" fontId="1" fillId="0" borderId="0" xfId="0" applyFont="1" applyAlignment="1">
      <alignment horizontal="left"/>
    </xf>
    <xf numFmtId="0" fontId="1" fillId="0" borderId="2" xfId="0" applyFont="1" applyBorder="1" applyAlignment="1">
      <alignment horizontal="center"/>
    </xf>
    <xf numFmtId="0" fontId="8" fillId="0" borderId="0" xfId="0" applyFont="1" applyAlignment="1">
      <alignment horizontal="left" vertical="center"/>
    </xf>
    <xf numFmtId="0" fontId="1" fillId="0" borderId="0" xfId="0" applyFont="1" applyAlignment="1">
      <alignment wrapText="1"/>
    </xf>
    <xf numFmtId="0" fontId="1" fillId="0" borderId="0" xfId="0" applyFont="1" applyFill="1"/>
    <xf numFmtId="0" fontId="8" fillId="0" borderId="0" xfId="0" applyFont="1" applyFill="1"/>
    <xf numFmtId="0" fontId="1" fillId="0" borderId="0" xfId="0" applyFont="1" applyFill="1" applyBorder="1" applyAlignment="1">
      <alignment horizontal="left"/>
    </xf>
    <xf numFmtId="0" fontId="1" fillId="0" borderId="0" xfId="0" applyFont="1" applyBorder="1"/>
    <xf numFmtId="164" fontId="1" fillId="0" borderId="0" xfId="3" applyFont="1" applyBorder="1" applyAlignment="1">
      <alignment horizontal="center"/>
    </xf>
    <xf numFmtId="0" fontId="1" fillId="0" borderId="0" xfId="0" applyFont="1" applyBorder="1" applyAlignment="1">
      <alignment horizontal="left"/>
    </xf>
    <xf numFmtId="0" fontId="4" fillId="0" borderId="7" xfId="0" applyFont="1" applyFill="1" applyBorder="1" applyAlignment="1" applyProtection="1">
      <alignment vertical="center" wrapText="1"/>
    </xf>
    <xf numFmtId="4" fontId="2" fillId="3" borderId="11" xfId="0" applyNumberFormat="1" applyFont="1" applyFill="1" applyBorder="1" applyAlignment="1">
      <alignment vertical="center" wrapText="1"/>
    </xf>
    <xf numFmtId="0" fontId="4" fillId="0" borderId="5" xfId="0" applyFont="1" applyFill="1" applyBorder="1" applyAlignment="1" applyProtection="1">
      <alignment vertical="center" wrapText="1"/>
    </xf>
    <xf numFmtId="0" fontId="2" fillId="0" borderId="0" xfId="0" applyFont="1" applyFill="1" applyAlignment="1">
      <alignment horizontal="left" vertical="center" wrapText="1"/>
    </xf>
    <xf numFmtId="0" fontId="2" fillId="0" borderId="0" xfId="0" applyFont="1"/>
    <xf numFmtId="0" fontId="4"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4" fontId="2" fillId="0" borderId="3" xfId="0" applyNumberFormat="1" applyFont="1" applyFill="1" applyBorder="1" applyAlignment="1">
      <alignment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3" borderId="3" xfId="0" applyNumberFormat="1" applyFont="1" applyFill="1" applyBorder="1" applyAlignment="1">
      <alignment vertical="center" wrapText="1"/>
    </xf>
    <xf numFmtId="2" fontId="2" fillId="2" borderId="7" xfId="2" applyNumberFormat="1" applyFont="1" applyFill="1" applyBorder="1" applyAlignment="1" applyProtection="1">
      <alignment horizontal="center" vertical="center" wrapText="1"/>
    </xf>
    <xf numFmtId="2" fontId="4" fillId="2" borderId="7" xfId="2" applyNumberFormat="1" applyFont="1" applyFill="1" applyBorder="1" applyAlignment="1" applyProtection="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Fill="1"/>
    <xf numFmtId="0" fontId="4" fillId="0" borderId="0" xfId="0" applyFont="1" applyFill="1"/>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2" borderId="4" xfId="0" applyFont="1" applyFill="1" applyBorder="1" applyAlignment="1" applyProtection="1">
      <alignment horizontal="right" vertical="center" wrapText="1"/>
    </xf>
    <xf numFmtId="0" fontId="2" fillId="2" borderId="5" xfId="0" applyFont="1" applyFill="1" applyBorder="1" applyAlignment="1" applyProtection="1">
      <alignment horizontal="right" vertical="center" wrapText="1"/>
    </xf>
    <xf numFmtId="0" fontId="2" fillId="2" borderId="7" xfId="0" applyFont="1" applyFill="1" applyBorder="1" applyAlignment="1" applyProtection="1">
      <alignment horizontal="righ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4" fontId="2" fillId="3" borderId="7"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4" fillId="2" borderId="4" xfId="0" applyFont="1" applyFill="1" applyBorder="1" applyAlignment="1" applyProtection="1">
      <alignment horizontal="right" vertical="center" wrapText="1"/>
    </xf>
    <xf numFmtId="0" fontId="4" fillId="2" borderId="5" xfId="0" applyFont="1" applyFill="1" applyBorder="1" applyAlignment="1" applyProtection="1">
      <alignment horizontal="right" vertical="center" wrapText="1"/>
    </xf>
    <xf numFmtId="0" fontId="4" fillId="2" borderId="7" xfId="0" applyFont="1" applyFill="1" applyBorder="1" applyAlignment="1" applyProtection="1">
      <alignment horizontal="right" vertical="center" wrapText="1"/>
    </xf>
    <xf numFmtId="0" fontId="2" fillId="0" borderId="5" xfId="0" applyFont="1" applyFill="1" applyBorder="1" applyAlignment="1">
      <alignment horizontal="center" vertical="center" wrapText="1"/>
    </xf>
    <xf numFmtId="4" fontId="2" fillId="3" borderId="4" xfId="0" applyNumberFormat="1" applyFont="1" applyFill="1" applyBorder="1" applyAlignment="1">
      <alignment horizontal="center" vertical="center" wrapText="1" shrinkToFit="1"/>
    </xf>
    <xf numFmtId="4" fontId="2" fillId="3" borderId="5" xfId="0" applyNumberFormat="1" applyFont="1" applyFill="1" applyBorder="1" applyAlignment="1">
      <alignment horizontal="center" vertical="center" wrapText="1" shrinkToFit="1"/>
    </xf>
    <xf numFmtId="4" fontId="2" fillId="3" borderId="7" xfId="0" applyNumberFormat="1" applyFont="1" applyFill="1" applyBorder="1" applyAlignment="1">
      <alignment horizontal="center" vertical="center" wrapText="1" shrinkToFit="1"/>
    </xf>
    <xf numFmtId="0" fontId="1" fillId="0" borderId="0" xfId="0" applyFont="1" applyFill="1" applyBorder="1" applyAlignment="1">
      <alignment horizontal="justify" wrapText="1"/>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2" xfId="0" applyFont="1" applyFill="1" applyBorder="1" applyAlignment="1">
      <alignment horizontal="justify" vertical="center" wrapText="1"/>
    </xf>
    <xf numFmtId="0" fontId="2"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8"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xf>
    <xf numFmtId="0" fontId="8" fillId="0" borderId="0" xfId="0" applyFont="1" applyFill="1" applyAlignment="1">
      <alignment horizontal="center" vertical="center" wrapText="1"/>
    </xf>
    <xf numFmtId="0" fontId="10" fillId="0" borderId="0" xfId="0" applyFont="1" applyAlignment="1">
      <alignment horizontal="center"/>
    </xf>
    <xf numFmtId="0" fontId="8" fillId="0" borderId="0" xfId="0" applyFont="1" applyAlignment="1">
      <alignment horizontal="center"/>
    </xf>
    <xf numFmtId="0" fontId="1" fillId="0" borderId="2" xfId="0" applyFont="1" applyBorder="1" applyAlignment="1">
      <alignment horizontal="center"/>
    </xf>
    <xf numFmtId="0" fontId="1" fillId="0" borderId="0" xfId="0" applyFont="1" applyAlignment="1">
      <alignment horizontal="left" vertical="center" wrapText="1"/>
    </xf>
    <xf numFmtId="0" fontId="1" fillId="0" borderId="0" xfId="0" applyFont="1" applyAlignment="1">
      <alignment horizontal="right"/>
    </xf>
    <xf numFmtId="0" fontId="12" fillId="0" borderId="0" xfId="0" applyFont="1" applyAlignment="1">
      <alignment horizontal="center" wrapText="1"/>
    </xf>
    <xf numFmtId="0" fontId="4" fillId="0" borderId="0" xfId="0" applyFont="1" applyAlignment="1">
      <alignment horizontal="center"/>
    </xf>
  </cellXfs>
  <cellStyles count="4">
    <cellStyle name="Обычный" xfId="0" builtinId="0"/>
    <cellStyle name="Финансовый" xfId="2" builtinId="3"/>
    <cellStyle name="Финансовый 2" xfId="1"/>
    <cellStyle name="Финансов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tabSelected="1" topLeftCell="A7" zoomScale="80" zoomScaleNormal="80" workbookViewId="0">
      <selection activeCell="B38" sqref="B38:G38"/>
    </sheetView>
  </sheetViews>
  <sheetFormatPr defaultRowHeight="15.75" outlineLevelRow="1" x14ac:dyDescent="0.25"/>
  <cols>
    <col min="1" max="1" width="0.140625" style="6" customWidth="1"/>
    <col min="2" max="2" width="5" style="11" customWidth="1"/>
    <col min="3" max="3" width="63.85546875" style="6" customWidth="1"/>
    <col min="4" max="4" width="25.85546875" style="6" customWidth="1"/>
    <col min="5" max="5" width="24.5703125" style="6" customWidth="1"/>
    <col min="6" max="6" width="29" style="6" customWidth="1"/>
    <col min="7" max="7" width="29.42578125" style="6" customWidth="1"/>
    <col min="8" max="8" width="16.5703125" style="6" customWidth="1"/>
    <col min="9" max="9" width="21.140625" style="6" customWidth="1"/>
    <col min="10" max="11" width="9.7109375" style="6" customWidth="1"/>
    <col min="12" max="252" width="9.140625" style="6"/>
    <col min="253" max="253" width="0.140625" style="6" customWidth="1"/>
    <col min="254" max="254" width="9.28515625" style="6" customWidth="1"/>
    <col min="255" max="255" width="61.140625" style="6" customWidth="1"/>
    <col min="256" max="257" width="18.5703125" style="6" customWidth="1"/>
    <col min="258" max="258" width="17.7109375" style="6" customWidth="1"/>
    <col min="259" max="260" width="17.5703125" style="6" customWidth="1"/>
    <col min="261" max="261" width="17.85546875" style="6" customWidth="1"/>
    <col min="262" max="262" width="17.5703125" style="6" customWidth="1"/>
    <col min="263" max="263" width="17.42578125" style="6" customWidth="1"/>
    <col min="264" max="265" width="0" style="6" hidden="1" customWidth="1"/>
    <col min="266" max="267" width="9.7109375" style="6" customWidth="1"/>
    <col min="268" max="508" width="9.140625" style="6"/>
    <col min="509" max="509" width="0.140625" style="6" customWidth="1"/>
    <col min="510" max="510" width="9.28515625" style="6" customWidth="1"/>
    <col min="511" max="511" width="61.140625" style="6" customWidth="1"/>
    <col min="512" max="513" width="18.5703125" style="6" customWidth="1"/>
    <col min="514" max="514" width="17.7109375" style="6" customWidth="1"/>
    <col min="515" max="516" width="17.5703125" style="6" customWidth="1"/>
    <col min="517" max="517" width="17.85546875" style="6" customWidth="1"/>
    <col min="518" max="518" width="17.5703125" style="6" customWidth="1"/>
    <col min="519" max="519" width="17.42578125" style="6" customWidth="1"/>
    <col min="520" max="521" width="0" style="6" hidden="1" customWidth="1"/>
    <col min="522" max="523" width="9.7109375" style="6" customWidth="1"/>
    <col min="524" max="764" width="9.140625" style="6"/>
    <col min="765" max="765" width="0.140625" style="6" customWidth="1"/>
    <col min="766" max="766" width="9.28515625" style="6" customWidth="1"/>
    <col min="767" max="767" width="61.140625" style="6" customWidth="1"/>
    <col min="768" max="769" width="18.5703125" style="6" customWidth="1"/>
    <col min="770" max="770" width="17.7109375" style="6" customWidth="1"/>
    <col min="771" max="772" width="17.5703125" style="6" customWidth="1"/>
    <col min="773" max="773" width="17.85546875" style="6" customWidth="1"/>
    <col min="774" max="774" width="17.5703125" style="6" customWidth="1"/>
    <col min="775" max="775" width="17.42578125" style="6" customWidth="1"/>
    <col min="776" max="777" width="0" style="6" hidden="1" customWidth="1"/>
    <col min="778" max="779" width="9.7109375" style="6" customWidth="1"/>
    <col min="780" max="1020" width="9.140625" style="6"/>
    <col min="1021" max="1021" width="0.140625" style="6" customWidth="1"/>
    <col min="1022" max="1022" width="9.28515625" style="6" customWidth="1"/>
    <col min="1023" max="1023" width="61.140625" style="6" customWidth="1"/>
    <col min="1024" max="1025" width="18.5703125" style="6" customWidth="1"/>
    <col min="1026" max="1026" width="17.7109375" style="6" customWidth="1"/>
    <col min="1027" max="1028" width="17.5703125" style="6" customWidth="1"/>
    <col min="1029" max="1029" width="17.85546875" style="6" customWidth="1"/>
    <col min="1030" max="1030" width="17.5703125" style="6" customWidth="1"/>
    <col min="1031" max="1031" width="17.42578125" style="6" customWidth="1"/>
    <col min="1032" max="1033" width="0" style="6" hidden="1" customWidth="1"/>
    <col min="1034" max="1035" width="9.7109375" style="6" customWidth="1"/>
    <col min="1036" max="1276" width="9.140625" style="6"/>
    <col min="1277" max="1277" width="0.140625" style="6" customWidth="1"/>
    <col min="1278" max="1278" width="9.28515625" style="6" customWidth="1"/>
    <col min="1279" max="1279" width="61.140625" style="6" customWidth="1"/>
    <col min="1280" max="1281" width="18.5703125" style="6" customWidth="1"/>
    <col min="1282" max="1282" width="17.7109375" style="6" customWidth="1"/>
    <col min="1283" max="1284" width="17.5703125" style="6" customWidth="1"/>
    <col min="1285" max="1285" width="17.85546875" style="6" customWidth="1"/>
    <col min="1286" max="1286" width="17.5703125" style="6" customWidth="1"/>
    <col min="1287" max="1287" width="17.42578125" style="6" customWidth="1"/>
    <col min="1288" max="1289" width="0" style="6" hidden="1" customWidth="1"/>
    <col min="1290" max="1291" width="9.7109375" style="6" customWidth="1"/>
    <col min="1292" max="1532" width="9.140625" style="6"/>
    <col min="1533" max="1533" width="0.140625" style="6" customWidth="1"/>
    <col min="1534" max="1534" width="9.28515625" style="6" customWidth="1"/>
    <col min="1535" max="1535" width="61.140625" style="6" customWidth="1"/>
    <col min="1536" max="1537" width="18.5703125" style="6" customWidth="1"/>
    <col min="1538" max="1538" width="17.7109375" style="6" customWidth="1"/>
    <col min="1539" max="1540" width="17.5703125" style="6" customWidth="1"/>
    <col min="1541" max="1541" width="17.85546875" style="6" customWidth="1"/>
    <col min="1542" max="1542" width="17.5703125" style="6" customWidth="1"/>
    <col min="1543" max="1543" width="17.42578125" style="6" customWidth="1"/>
    <col min="1544" max="1545" width="0" style="6" hidden="1" customWidth="1"/>
    <col min="1546" max="1547" width="9.7109375" style="6" customWidth="1"/>
    <col min="1548" max="1788" width="9.140625" style="6"/>
    <col min="1789" max="1789" width="0.140625" style="6" customWidth="1"/>
    <col min="1790" max="1790" width="9.28515625" style="6" customWidth="1"/>
    <col min="1791" max="1791" width="61.140625" style="6" customWidth="1"/>
    <col min="1792" max="1793" width="18.5703125" style="6" customWidth="1"/>
    <col min="1794" max="1794" width="17.7109375" style="6" customWidth="1"/>
    <col min="1795" max="1796" width="17.5703125" style="6" customWidth="1"/>
    <col min="1797" max="1797" width="17.85546875" style="6" customWidth="1"/>
    <col min="1798" max="1798" width="17.5703125" style="6" customWidth="1"/>
    <col min="1799" max="1799" width="17.42578125" style="6" customWidth="1"/>
    <col min="1800" max="1801" width="0" style="6" hidden="1" customWidth="1"/>
    <col min="1802" max="1803" width="9.7109375" style="6" customWidth="1"/>
    <col min="1804" max="2044" width="9.140625" style="6"/>
    <col min="2045" max="2045" width="0.140625" style="6" customWidth="1"/>
    <col min="2046" max="2046" width="9.28515625" style="6" customWidth="1"/>
    <col min="2047" max="2047" width="61.140625" style="6" customWidth="1"/>
    <col min="2048" max="2049" width="18.5703125" style="6" customWidth="1"/>
    <col min="2050" max="2050" width="17.7109375" style="6" customWidth="1"/>
    <col min="2051" max="2052" width="17.5703125" style="6" customWidth="1"/>
    <col min="2053" max="2053" width="17.85546875" style="6" customWidth="1"/>
    <col min="2054" max="2054" width="17.5703125" style="6" customWidth="1"/>
    <col min="2055" max="2055" width="17.42578125" style="6" customWidth="1"/>
    <col min="2056" max="2057" width="0" style="6" hidden="1" customWidth="1"/>
    <col min="2058" max="2059" width="9.7109375" style="6" customWidth="1"/>
    <col min="2060" max="2300" width="9.140625" style="6"/>
    <col min="2301" max="2301" width="0.140625" style="6" customWidth="1"/>
    <col min="2302" max="2302" width="9.28515625" style="6" customWidth="1"/>
    <col min="2303" max="2303" width="61.140625" style="6" customWidth="1"/>
    <col min="2304" max="2305" width="18.5703125" style="6" customWidth="1"/>
    <col min="2306" max="2306" width="17.7109375" style="6" customWidth="1"/>
    <col min="2307" max="2308" width="17.5703125" style="6" customWidth="1"/>
    <col min="2309" max="2309" width="17.85546875" style="6" customWidth="1"/>
    <col min="2310" max="2310" width="17.5703125" style="6" customWidth="1"/>
    <col min="2311" max="2311" width="17.42578125" style="6" customWidth="1"/>
    <col min="2312" max="2313" width="0" style="6" hidden="1" customWidth="1"/>
    <col min="2314" max="2315" width="9.7109375" style="6" customWidth="1"/>
    <col min="2316" max="2556" width="9.140625" style="6"/>
    <col min="2557" max="2557" width="0.140625" style="6" customWidth="1"/>
    <col min="2558" max="2558" width="9.28515625" style="6" customWidth="1"/>
    <col min="2559" max="2559" width="61.140625" style="6" customWidth="1"/>
    <col min="2560" max="2561" width="18.5703125" style="6" customWidth="1"/>
    <col min="2562" max="2562" width="17.7109375" style="6" customWidth="1"/>
    <col min="2563" max="2564" width="17.5703125" style="6" customWidth="1"/>
    <col min="2565" max="2565" width="17.85546875" style="6" customWidth="1"/>
    <col min="2566" max="2566" width="17.5703125" style="6" customWidth="1"/>
    <col min="2567" max="2567" width="17.42578125" style="6" customWidth="1"/>
    <col min="2568" max="2569" width="0" style="6" hidden="1" customWidth="1"/>
    <col min="2570" max="2571" width="9.7109375" style="6" customWidth="1"/>
    <col min="2572" max="2812" width="9.140625" style="6"/>
    <col min="2813" max="2813" width="0.140625" style="6" customWidth="1"/>
    <col min="2814" max="2814" width="9.28515625" style="6" customWidth="1"/>
    <col min="2815" max="2815" width="61.140625" style="6" customWidth="1"/>
    <col min="2816" max="2817" width="18.5703125" style="6" customWidth="1"/>
    <col min="2818" max="2818" width="17.7109375" style="6" customWidth="1"/>
    <col min="2819" max="2820" width="17.5703125" style="6" customWidth="1"/>
    <col min="2821" max="2821" width="17.85546875" style="6" customWidth="1"/>
    <col min="2822" max="2822" width="17.5703125" style="6" customWidth="1"/>
    <col min="2823" max="2823" width="17.42578125" style="6" customWidth="1"/>
    <col min="2824" max="2825" width="0" style="6" hidden="1" customWidth="1"/>
    <col min="2826" max="2827" width="9.7109375" style="6" customWidth="1"/>
    <col min="2828" max="3068" width="9.140625" style="6"/>
    <col min="3069" max="3069" width="0.140625" style="6" customWidth="1"/>
    <col min="3070" max="3070" width="9.28515625" style="6" customWidth="1"/>
    <col min="3071" max="3071" width="61.140625" style="6" customWidth="1"/>
    <col min="3072" max="3073" width="18.5703125" style="6" customWidth="1"/>
    <col min="3074" max="3074" width="17.7109375" style="6" customWidth="1"/>
    <col min="3075" max="3076" width="17.5703125" style="6" customWidth="1"/>
    <col min="3077" max="3077" width="17.85546875" style="6" customWidth="1"/>
    <col min="3078" max="3078" width="17.5703125" style="6" customWidth="1"/>
    <col min="3079" max="3079" width="17.42578125" style="6" customWidth="1"/>
    <col min="3080" max="3081" width="0" style="6" hidden="1" customWidth="1"/>
    <col min="3082" max="3083" width="9.7109375" style="6" customWidth="1"/>
    <col min="3084" max="3324" width="9.140625" style="6"/>
    <col min="3325" max="3325" width="0.140625" style="6" customWidth="1"/>
    <col min="3326" max="3326" width="9.28515625" style="6" customWidth="1"/>
    <col min="3327" max="3327" width="61.140625" style="6" customWidth="1"/>
    <col min="3328" max="3329" width="18.5703125" style="6" customWidth="1"/>
    <col min="3330" max="3330" width="17.7109375" style="6" customWidth="1"/>
    <col min="3331" max="3332" width="17.5703125" style="6" customWidth="1"/>
    <col min="3333" max="3333" width="17.85546875" style="6" customWidth="1"/>
    <col min="3334" max="3334" width="17.5703125" style="6" customWidth="1"/>
    <col min="3335" max="3335" width="17.42578125" style="6" customWidth="1"/>
    <col min="3336" max="3337" width="0" style="6" hidden="1" customWidth="1"/>
    <col min="3338" max="3339" width="9.7109375" style="6" customWidth="1"/>
    <col min="3340" max="3580" width="9.140625" style="6"/>
    <col min="3581" max="3581" width="0.140625" style="6" customWidth="1"/>
    <col min="3582" max="3582" width="9.28515625" style="6" customWidth="1"/>
    <col min="3583" max="3583" width="61.140625" style="6" customWidth="1"/>
    <col min="3584" max="3585" width="18.5703125" style="6" customWidth="1"/>
    <col min="3586" max="3586" width="17.7109375" style="6" customWidth="1"/>
    <col min="3587" max="3588" width="17.5703125" style="6" customWidth="1"/>
    <col min="3589" max="3589" width="17.85546875" style="6" customWidth="1"/>
    <col min="3590" max="3590" width="17.5703125" style="6" customWidth="1"/>
    <col min="3591" max="3591" width="17.42578125" style="6" customWidth="1"/>
    <col min="3592" max="3593" width="0" style="6" hidden="1" customWidth="1"/>
    <col min="3594" max="3595" width="9.7109375" style="6" customWidth="1"/>
    <col min="3596" max="3836" width="9.140625" style="6"/>
    <col min="3837" max="3837" width="0.140625" style="6" customWidth="1"/>
    <col min="3838" max="3838" width="9.28515625" style="6" customWidth="1"/>
    <col min="3839" max="3839" width="61.140625" style="6" customWidth="1"/>
    <col min="3840" max="3841" width="18.5703125" style="6" customWidth="1"/>
    <col min="3842" max="3842" width="17.7109375" style="6" customWidth="1"/>
    <col min="3843" max="3844" width="17.5703125" style="6" customWidth="1"/>
    <col min="3845" max="3845" width="17.85546875" style="6" customWidth="1"/>
    <col min="3846" max="3846" width="17.5703125" style="6" customWidth="1"/>
    <col min="3847" max="3847" width="17.42578125" style="6" customWidth="1"/>
    <col min="3848" max="3849" width="0" style="6" hidden="1" customWidth="1"/>
    <col min="3850" max="3851" width="9.7109375" style="6" customWidth="1"/>
    <col min="3852" max="4092" width="9.140625" style="6"/>
    <col min="4093" max="4093" width="0.140625" style="6" customWidth="1"/>
    <col min="4094" max="4094" width="9.28515625" style="6" customWidth="1"/>
    <col min="4095" max="4095" width="61.140625" style="6" customWidth="1"/>
    <col min="4096" max="4097" width="18.5703125" style="6" customWidth="1"/>
    <col min="4098" max="4098" width="17.7109375" style="6" customWidth="1"/>
    <col min="4099" max="4100" width="17.5703125" style="6" customWidth="1"/>
    <col min="4101" max="4101" width="17.85546875" style="6" customWidth="1"/>
    <col min="4102" max="4102" width="17.5703125" style="6" customWidth="1"/>
    <col min="4103" max="4103" width="17.42578125" style="6" customWidth="1"/>
    <col min="4104" max="4105" width="0" style="6" hidden="1" customWidth="1"/>
    <col min="4106" max="4107" width="9.7109375" style="6" customWidth="1"/>
    <col min="4108" max="4348" width="9.140625" style="6"/>
    <col min="4349" max="4349" width="0.140625" style="6" customWidth="1"/>
    <col min="4350" max="4350" width="9.28515625" style="6" customWidth="1"/>
    <col min="4351" max="4351" width="61.140625" style="6" customWidth="1"/>
    <col min="4352" max="4353" width="18.5703125" style="6" customWidth="1"/>
    <col min="4354" max="4354" width="17.7109375" style="6" customWidth="1"/>
    <col min="4355" max="4356" width="17.5703125" style="6" customWidth="1"/>
    <col min="4357" max="4357" width="17.85546875" style="6" customWidth="1"/>
    <col min="4358" max="4358" width="17.5703125" style="6" customWidth="1"/>
    <col min="4359" max="4359" width="17.42578125" style="6" customWidth="1"/>
    <col min="4360" max="4361" width="0" style="6" hidden="1" customWidth="1"/>
    <col min="4362" max="4363" width="9.7109375" style="6" customWidth="1"/>
    <col min="4364" max="4604" width="9.140625" style="6"/>
    <col min="4605" max="4605" width="0.140625" style="6" customWidth="1"/>
    <col min="4606" max="4606" width="9.28515625" style="6" customWidth="1"/>
    <col min="4607" max="4607" width="61.140625" style="6" customWidth="1"/>
    <col min="4608" max="4609" width="18.5703125" style="6" customWidth="1"/>
    <col min="4610" max="4610" width="17.7109375" style="6" customWidth="1"/>
    <col min="4611" max="4612" width="17.5703125" style="6" customWidth="1"/>
    <col min="4613" max="4613" width="17.85546875" style="6" customWidth="1"/>
    <col min="4614" max="4614" width="17.5703125" style="6" customWidth="1"/>
    <col min="4615" max="4615" width="17.42578125" style="6" customWidth="1"/>
    <col min="4616" max="4617" width="0" style="6" hidden="1" customWidth="1"/>
    <col min="4618" max="4619" width="9.7109375" style="6" customWidth="1"/>
    <col min="4620" max="4860" width="9.140625" style="6"/>
    <col min="4861" max="4861" width="0.140625" style="6" customWidth="1"/>
    <col min="4862" max="4862" width="9.28515625" style="6" customWidth="1"/>
    <col min="4863" max="4863" width="61.140625" style="6" customWidth="1"/>
    <col min="4864" max="4865" width="18.5703125" style="6" customWidth="1"/>
    <col min="4866" max="4866" width="17.7109375" style="6" customWidth="1"/>
    <col min="4867" max="4868" width="17.5703125" style="6" customWidth="1"/>
    <col min="4869" max="4869" width="17.85546875" style="6" customWidth="1"/>
    <col min="4870" max="4870" width="17.5703125" style="6" customWidth="1"/>
    <col min="4871" max="4871" width="17.42578125" style="6" customWidth="1"/>
    <col min="4872" max="4873" width="0" style="6" hidden="1" customWidth="1"/>
    <col min="4874" max="4875" width="9.7109375" style="6" customWidth="1"/>
    <col min="4876" max="5116" width="9.140625" style="6"/>
    <col min="5117" max="5117" width="0.140625" style="6" customWidth="1"/>
    <col min="5118" max="5118" width="9.28515625" style="6" customWidth="1"/>
    <col min="5119" max="5119" width="61.140625" style="6" customWidth="1"/>
    <col min="5120" max="5121" width="18.5703125" style="6" customWidth="1"/>
    <col min="5122" max="5122" width="17.7109375" style="6" customWidth="1"/>
    <col min="5123" max="5124" width="17.5703125" style="6" customWidth="1"/>
    <col min="5125" max="5125" width="17.85546875" style="6" customWidth="1"/>
    <col min="5126" max="5126" width="17.5703125" style="6" customWidth="1"/>
    <col min="5127" max="5127" width="17.42578125" style="6" customWidth="1"/>
    <col min="5128" max="5129" width="0" style="6" hidden="1" customWidth="1"/>
    <col min="5130" max="5131" width="9.7109375" style="6" customWidth="1"/>
    <col min="5132" max="5372" width="9.140625" style="6"/>
    <col min="5373" max="5373" width="0.140625" style="6" customWidth="1"/>
    <col min="5374" max="5374" width="9.28515625" style="6" customWidth="1"/>
    <col min="5375" max="5375" width="61.140625" style="6" customWidth="1"/>
    <col min="5376" max="5377" width="18.5703125" style="6" customWidth="1"/>
    <col min="5378" max="5378" width="17.7109375" style="6" customWidth="1"/>
    <col min="5379" max="5380" width="17.5703125" style="6" customWidth="1"/>
    <col min="5381" max="5381" width="17.85546875" style="6" customWidth="1"/>
    <col min="5382" max="5382" width="17.5703125" style="6" customWidth="1"/>
    <col min="5383" max="5383" width="17.42578125" style="6" customWidth="1"/>
    <col min="5384" max="5385" width="0" style="6" hidden="1" customWidth="1"/>
    <col min="5386" max="5387" width="9.7109375" style="6" customWidth="1"/>
    <col min="5388" max="5628" width="9.140625" style="6"/>
    <col min="5629" max="5629" width="0.140625" style="6" customWidth="1"/>
    <col min="5630" max="5630" width="9.28515625" style="6" customWidth="1"/>
    <col min="5631" max="5631" width="61.140625" style="6" customWidth="1"/>
    <col min="5632" max="5633" width="18.5703125" style="6" customWidth="1"/>
    <col min="5634" max="5634" width="17.7109375" style="6" customWidth="1"/>
    <col min="5635" max="5636" width="17.5703125" style="6" customWidth="1"/>
    <col min="5637" max="5637" width="17.85546875" style="6" customWidth="1"/>
    <col min="5638" max="5638" width="17.5703125" style="6" customWidth="1"/>
    <col min="5639" max="5639" width="17.42578125" style="6" customWidth="1"/>
    <col min="5640" max="5641" width="0" style="6" hidden="1" customWidth="1"/>
    <col min="5642" max="5643" width="9.7109375" style="6" customWidth="1"/>
    <col min="5644" max="5884" width="9.140625" style="6"/>
    <col min="5885" max="5885" width="0.140625" style="6" customWidth="1"/>
    <col min="5886" max="5886" width="9.28515625" style="6" customWidth="1"/>
    <col min="5887" max="5887" width="61.140625" style="6" customWidth="1"/>
    <col min="5888" max="5889" width="18.5703125" style="6" customWidth="1"/>
    <col min="5890" max="5890" width="17.7109375" style="6" customWidth="1"/>
    <col min="5891" max="5892" width="17.5703125" style="6" customWidth="1"/>
    <col min="5893" max="5893" width="17.85546875" style="6" customWidth="1"/>
    <col min="5894" max="5894" width="17.5703125" style="6" customWidth="1"/>
    <col min="5895" max="5895" width="17.42578125" style="6" customWidth="1"/>
    <col min="5896" max="5897" width="0" style="6" hidden="1" customWidth="1"/>
    <col min="5898" max="5899" width="9.7109375" style="6" customWidth="1"/>
    <col min="5900" max="6140" width="9.140625" style="6"/>
    <col min="6141" max="6141" width="0.140625" style="6" customWidth="1"/>
    <col min="6142" max="6142" width="9.28515625" style="6" customWidth="1"/>
    <col min="6143" max="6143" width="61.140625" style="6" customWidth="1"/>
    <col min="6144" max="6145" width="18.5703125" style="6" customWidth="1"/>
    <col min="6146" max="6146" width="17.7109375" style="6" customWidth="1"/>
    <col min="6147" max="6148" width="17.5703125" style="6" customWidth="1"/>
    <col min="6149" max="6149" width="17.85546875" style="6" customWidth="1"/>
    <col min="6150" max="6150" width="17.5703125" style="6" customWidth="1"/>
    <col min="6151" max="6151" width="17.42578125" style="6" customWidth="1"/>
    <col min="6152" max="6153" width="0" style="6" hidden="1" customWidth="1"/>
    <col min="6154" max="6155" width="9.7109375" style="6" customWidth="1"/>
    <col min="6156" max="6396" width="9.140625" style="6"/>
    <col min="6397" max="6397" width="0.140625" style="6" customWidth="1"/>
    <col min="6398" max="6398" width="9.28515625" style="6" customWidth="1"/>
    <col min="6399" max="6399" width="61.140625" style="6" customWidth="1"/>
    <col min="6400" max="6401" width="18.5703125" style="6" customWidth="1"/>
    <col min="6402" max="6402" width="17.7109375" style="6" customWidth="1"/>
    <col min="6403" max="6404" width="17.5703125" style="6" customWidth="1"/>
    <col min="6405" max="6405" width="17.85546875" style="6" customWidth="1"/>
    <col min="6406" max="6406" width="17.5703125" style="6" customWidth="1"/>
    <col min="6407" max="6407" width="17.42578125" style="6" customWidth="1"/>
    <col min="6408" max="6409" width="0" style="6" hidden="1" customWidth="1"/>
    <col min="6410" max="6411" width="9.7109375" style="6" customWidth="1"/>
    <col min="6412" max="6652" width="9.140625" style="6"/>
    <col min="6653" max="6653" width="0.140625" style="6" customWidth="1"/>
    <col min="6654" max="6654" width="9.28515625" style="6" customWidth="1"/>
    <col min="6655" max="6655" width="61.140625" style="6" customWidth="1"/>
    <col min="6656" max="6657" width="18.5703125" style="6" customWidth="1"/>
    <col min="6658" max="6658" width="17.7109375" style="6" customWidth="1"/>
    <col min="6659" max="6660" width="17.5703125" style="6" customWidth="1"/>
    <col min="6661" max="6661" width="17.85546875" style="6" customWidth="1"/>
    <col min="6662" max="6662" width="17.5703125" style="6" customWidth="1"/>
    <col min="6663" max="6663" width="17.42578125" style="6" customWidth="1"/>
    <col min="6664" max="6665" width="0" style="6" hidden="1" customWidth="1"/>
    <col min="6666" max="6667" width="9.7109375" style="6" customWidth="1"/>
    <col min="6668" max="6908" width="9.140625" style="6"/>
    <col min="6909" max="6909" width="0.140625" style="6" customWidth="1"/>
    <col min="6910" max="6910" width="9.28515625" style="6" customWidth="1"/>
    <col min="6911" max="6911" width="61.140625" style="6" customWidth="1"/>
    <col min="6912" max="6913" width="18.5703125" style="6" customWidth="1"/>
    <col min="6914" max="6914" width="17.7109375" style="6" customWidth="1"/>
    <col min="6915" max="6916" width="17.5703125" style="6" customWidth="1"/>
    <col min="6917" max="6917" width="17.85546875" style="6" customWidth="1"/>
    <col min="6918" max="6918" width="17.5703125" style="6" customWidth="1"/>
    <col min="6919" max="6919" width="17.42578125" style="6" customWidth="1"/>
    <col min="6920" max="6921" width="0" style="6" hidden="1" customWidth="1"/>
    <col min="6922" max="6923" width="9.7109375" style="6" customWidth="1"/>
    <col min="6924" max="7164" width="9.140625" style="6"/>
    <col min="7165" max="7165" width="0.140625" style="6" customWidth="1"/>
    <col min="7166" max="7166" width="9.28515625" style="6" customWidth="1"/>
    <col min="7167" max="7167" width="61.140625" style="6" customWidth="1"/>
    <col min="7168" max="7169" width="18.5703125" style="6" customWidth="1"/>
    <col min="7170" max="7170" width="17.7109375" style="6" customWidth="1"/>
    <col min="7171" max="7172" width="17.5703125" style="6" customWidth="1"/>
    <col min="7173" max="7173" width="17.85546875" style="6" customWidth="1"/>
    <col min="7174" max="7174" width="17.5703125" style="6" customWidth="1"/>
    <col min="7175" max="7175" width="17.42578125" style="6" customWidth="1"/>
    <col min="7176" max="7177" width="0" style="6" hidden="1" customWidth="1"/>
    <col min="7178" max="7179" width="9.7109375" style="6" customWidth="1"/>
    <col min="7180" max="7420" width="9.140625" style="6"/>
    <col min="7421" max="7421" width="0.140625" style="6" customWidth="1"/>
    <col min="7422" max="7422" width="9.28515625" style="6" customWidth="1"/>
    <col min="7423" max="7423" width="61.140625" style="6" customWidth="1"/>
    <col min="7424" max="7425" width="18.5703125" style="6" customWidth="1"/>
    <col min="7426" max="7426" width="17.7109375" style="6" customWidth="1"/>
    <col min="7427" max="7428" width="17.5703125" style="6" customWidth="1"/>
    <col min="7429" max="7429" width="17.85546875" style="6" customWidth="1"/>
    <col min="7430" max="7430" width="17.5703125" style="6" customWidth="1"/>
    <col min="7431" max="7431" width="17.42578125" style="6" customWidth="1"/>
    <col min="7432" max="7433" width="0" style="6" hidden="1" customWidth="1"/>
    <col min="7434" max="7435" width="9.7109375" style="6" customWidth="1"/>
    <col min="7436" max="7676" width="9.140625" style="6"/>
    <col min="7677" max="7677" width="0.140625" style="6" customWidth="1"/>
    <col min="7678" max="7678" width="9.28515625" style="6" customWidth="1"/>
    <col min="7679" max="7679" width="61.140625" style="6" customWidth="1"/>
    <col min="7680" max="7681" width="18.5703125" style="6" customWidth="1"/>
    <col min="7682" max="7682" width="17.7109375" style="6" customWidth="1"/>
    <col min="7683" max="7684" width="17.5703125" style="6" customWidth="1"/>
    <col min="7685" max="7685" width="17.85546875" style="6" customWidth="1"/>
    <col min="7686" max="7686" width="17.5703125" style="6" customWidth="1"/>
    <col min="7687" max="7687" width="17.42578125" style="6" customWidth="1"/>
    <col min="7688" max="7689" width="0" style="6" hidden="1" customWidth="1"/>
    <col min="7690" max="7691" width="9.7109375" style="6" customWidth="1"/>
    <col min="7692" max="7932" width="9.140625" style="6"/>
    <col min="7933" max="7933" width="0.140625" style="6" customWidth="1"/>
    <col min="7934" max="7934" width="9.28515625" style="6" customWidth="1"/>
    <col min="7935" max="7935" width="61.140625" style="6" customWidth="1"/>
    <col min="7936" max="7937" width="18.5703125" style="6" customWidth="1"/>
    <col min="7938" max="7938" width="17.7109375" style="6" customWidth="1"/>
    <col min="7939" max="7940" width="17.5703125" style="6" customWidth="1"/>
    <col min="7941" max="7941" width="17.85546875" style="6" customWidth="1"/>
    <col min="7942" max="7942" width="17.5703125" style="6" customWidth="1"/>
    <col min="7943" max="7943" width="17.42578125" style="6" customWidth="1"/>
    <col min="7944" max="7945" width="0" style="6" hidden="1" customWidth="1"/>
    <col min="7946" max="7947" width="9.7109375" style="6" customWidth="1"/>
    <col min="7948" max="8188" width="9.140625" style="6"/>
    <col min="8189" max="8189" width="0.140625" style="6" customWidth="1"/>
    <col min="8190" max="8190" width="9.28515625" style="6" customWidth="1"/>
    <col min="8191" max="8191" width="61.140625" style="6" customWidth="1"/>
    <col min="8192" max="8193" width="18.5703125" style="6" customWidth="1"/>
    <col min="8194" max="8194" width="17.7109375" style="6" customWidth="1"/>
    <col min="8195" max="8196" width="17.5703125" style="6" customWidth="1"/>
    <col min="8197" max="8197" width="17.85546875" style="6" customWidth="1"/>
    <col min="8198" max="8198" width="17.5703125" style="6" customWidth="1"/>
    <col min="8199" max="8199" width="17.42578125" style="6" customWidth="1"/>
    <col min="8200" max="8201" width="0" style="6" hidden="1" customWidth="1"/>
    <col min="8202" max="8203" width="9.7109375" style="6" customWidth="1"/>
    <col min="8204" max="8444" width="9.140625" style="6"/>
    <col min="8445" max="8445" width="0.140625" style="6" customWidth="1"/>
    <col min="8446" max="8446" width="9.28515625" style="6" customWidth="1"/>
    <col min="8447" max="8447" width="61.140625" style="6" customWidth="1"/>
    <col min="8448" max="8449" width="18.5703125" style="6" customWidth="1"/>
    <col min="8450" max="8450" width="17.7109375" style="6" customWidth="1"/>
    <col min="8451" max="8452" width="17.5703125" style="6" customWidth="1"/>
    <col min="8453" max="8453" width="17.85546875" style="6" customWidth="1"/>
    <col min="8454" max="8454" width="17.5703125" style="6" customWidth="1"/>
    <col min="8455" max="8455" width="17.42578125" style="6" customWidth="1"/>
    <col min="8456" max="8457" width="0" style="6" hidden="1" customWidth="1"/>
    <col min="8458" max="8459" width="9.7109375" style="6" customWidth="1"/>
    <col min="8460" max="8700" width="9.140625" style="6"/>
    <col min="8701" max="8701" width="0.140625" style="6" customWidth="1"/>
    <col min="8702" max="8702" width="9.28515625" style="6" customWidth="1"/>
    <col min="8703" max="8703" width="61.140625" style="6" customWidth="1"/>
    <col min="8704" max="8705" width="18.5703125" style="6" customWidth="1"/>
    <col min="8706" max="8706" width="17.7109375" style="6" customWidth="1"/>
    <col min="8707" max="8708" width="17.5703125" style="6" customWidth="1"/>
    <col min="8709" max="8709" width="17.85546875" style="6" customWidth="1"/>
    <col min="8710" max="8710" width="17.5703125" style="6" customWidth="1"/>
    <col min="8711" max="8711" width="17.42578125" style="6" customWidth="1"/>
    <col min="8712" max="8713" width="0" style="6" hidden="1" customWidth="1"/>
    <col min="8714" max="8715" width="9.7109375" style="6" customWidth="1"/>
    <col min="8716" max="8956" width="9.140625" style="6"/>
    <col min="8957" max="8957" width="0.140625" style="6" customWidth="1"/>
    <col min="8958" max="8958" width="9.28515625" style="6" customWidth="1"/>
    <col min="8959" max="8959" width="61.140625" style="6" customWidth="1"/>
    <col min="8960" max="8961" width="18.5703125" style="6" customWidth="1"/>
    <col min="8962" max="8962" width="17.7109375" style="6" customWidth="1"/>
    <col min="8963" max="8964" width="17.5703125" style="6" customWidth="1"/>
    <col min="8965" max="8965" width="17.85546875" style="6" customWidth="1"/>
    <col min="8966" max="8966" width="17.5703125" style="6" customWidth="1"/>
    <col min="8967" max="8967" width="17.42578125" style="6" customWidth="1"/>
    <col min="8968" max="8969" width="0" style="6" hidden="1" customWidth="1"/>
    <col min="8970" max="8971" width="9.7109375" style="6" customWidth="1"/>
    <col min="8972" max="9212" width="9.140625" style="6"/>
    <col min="9213" max="9213" width="0.140625" style="6" customWidth="1"/>
    <col min="9214" max="9214" width="9.28515625" style="6" customWidth="1"/>
    <col min="9215" max="9215" width="61.140625" style="6" customWidth="1"/>
    <col min="9216" max="9217" width="18.5703125" style="6" customWidth="1"/>
    <col min="9218" max="9218" width="17.7109375" style="6" customWidth="1"/>
    <col min="9219" max="9220" width="17.5703125" style="6" customWidth="1"/>
    <col min="9221" max="9221" width="17.85546875" style="6" customWidth="1"/>
    <col min="9222" max="9222" width="17.5703125" style="6" customWidth="1"/>
    <col min="9223" max="9223" width="17.42578125" style="6" customWidth="1"/>
    <col min="9224" max="9225" width="0" style="6" hidden="1" customWidth="1"/>
    <col min="9226" max="9227" width="9.7109375" style="6" customWidth="1"/>
    <col min="9228" max="9468" width="9.140625" style="6"/>
    <col min="9469" max="9469" width="0.140625" style="6" customWidth="1"/>
    <col min="9470" max="9470" width="9.28515625" style="6" customWidth="1"/>
    <col min="9471" max="9471" width="61.140625" style="6" customWidth="1"/>
    <col min="9472" max="9473" width="18.5703125" style="6" customWidth="1"/>
    <col min="9474" max="9474" width="17.7109375" style="6" customWidth="1"/>
    <col min="9475" max="9476" width="17.5703125" style="6" customWidth="1"/>
    <col min="9477" max="9477" width="17.85546875" style="6" customWidth="1"/>
    <col min="9478" max="9478" width="17.5703125" style="6" customWidth="1"/>
    <col min="9479" max="9479" width="17.42578125" style="6" customWidth="1"/>
    <col min="9480" max="9481" width="0" style="6" hidden="1" customWidth="1"/>
    <col min="9482" max="9483" width="9.7109375" style="6" customWidth="1"/>
    <col min="9484" max="9724" width="9.140625" style="6"/>
    <col min="9725" max="9725" width="0.140625" style="6" customWidth="1"/>
    <col min="9726" max="9726" width="9.28515625" style="6" customWidth="1"/>
    <col min="9727" max="9727" width="61.140625" style="6" customWidth="1"/>
    <col min="9728" max="9729" width="18.5703125" style="6" customWidth="1"/>
    <col min="9730" max="9730" width="17.7109375" style="6" customWidth="1"/>
    <col min="9731" max="9732" width="17.5703125" style="6" customWidth="1"/>
    <col min="9733" max="9733" width="17.85546875" style="6" customWidth="1"/>
    <col min="9734" max="9734" width="17.5703125" style="6" customWidth="1"/>
    <col min="9735" max="9735" width="17.42578125" style="6" customWidth="1"/>
    <col min="9736" max="9737" width="0" style="6" hidden="1" customWidth="1"/>
    <col min="9738" max="9739" width="9.7109375" style="6" customWidth="1"/>
    <col min="9740" max="9980" width="9.140625" style="6"/>
    <col min="9981" max="9981" width="0.140625" style="6" customWidth="1"/>
    <col min="9982" max="9982" width="9.28515625" style="6" customWidth="1"/>
    <col min="9983" max="9983" width="61.140625" style="6" customWidth="1"/>
    <col min="9984" max="9985" width="18.5703125" style="6" customWidth="1"/>
    <col min="9986" max="9986" width="17.7109375" style="6" customWidth="1"/>
    <col min="9987" max="9988" width="17.5703125" style="6" customWidth="1"/>
    <col min="9989" max="9989" width="17.85546875" style="6" customWidth="1"/>
    <col min="9990" max="9990" width="17.5703125" style="6" customWidth="1"/>
    <col min="9991" max="9991" width="17.42578125" style="6" customWidth="1"/>
    <col min="9992" max="9993" width="0" style="6" hidden="1" customWidth="1"/>
    <col min="9994" max="9995" width="9.7109375" style="6" customWidth="1"/>
    <col min="9996" max="10236" width="9.140625" style="6"/>
    <col min="10237" max="10237" width="0.140625" style="6" customWidth="1"/>
    <col min="10238" max="10238" width="9.28515625" style="6" customWidth="1"/>
    <col min="10239" max="10239" width="61.140625" style="6" customWidth="1"/>
    <col min="10240" max="10241" width="18.5703125" style="6" customWidth="1"/>
    <col min="10242" max="10242" width="17.7109375" style="6" customWidth="1"/>
    <col min="10243" max="10244" width="17.5703125" style="6" customWidth="1"/>
    <col min="10245" max="10245" width="17.85546875" style="6" customWidth="1"/>
    <col min="10246" max="10246" width="17.5703125" style="6" customWidth="1"/>
    <col min="10247" max="10247" width="17.42578125" style="6" customWidth="1"/>
    <col min="10248" max="10249" width="0" style="6" hidden="1" customWidth="1"/>
    <col min="10250" max="10251" width="9.7109375" style="6" customWidth="1"/>
    <col min="10252" max="10492" width="9.140625" style="6"/>
    <col min="10493" max="10493" width="0.140625" style="6" customWidth="1"/>
    <col min="10494" max="10494" width="9.28515625" style="6" customWidth="1"/>
    <col min="10495" max="10495" width="61.140625" style="6" customWidth="1"/>
    <col min="10496" max="10497" width="18.5703125" style="6" customWidth="1"/>
    <col min="10498" max="10498" width="17.7109375" style="6" customWidth="1"/>
    <col min="10499" max="10500" width="17.5703125" style="6" customWidth="1"/>
    <col min="10501" max="10501" width="17.85546875" style="6" customWidth="1"/>
    <col min="10502" max="10502" width="17.5703125" style="6" customWidth="1"/>
    <col min="10503" max="10503" width="17.42578125" style="6" customWidth="1"/>
    <col min="10504" max="10505" width="0" style="6" hidden="1" customWidth="1"/>
    <col min="10506" max="10507" width="9.7109375" style="6" customWidth="1"/>
    <col min="10508" max="10748" width="9.140625" style="6"/>
    <col min="10749" max="10749" width="0.140625" style="6" customWidth="1"/>
    <col min="10750" max="10750" width="9.28515625" style="6" customWidth="1"/>
    <col min="10751" max="10751" width="61.140625" style="6" customWidth="1"/>
    <col min="10752" max="10753" width="18.5703125" style="6" customWidth="1"/>
    <col min="10754" max="10754" width="17.7109375" style="6" customWidth="1"/>
    <col min="10755" max="10756" width="17.5703125" style="6" customWidth="1"/>
    <col min="10757" max="10757" width="17.85546875" style="6" customWidth="1"/>
    <col min="10758" max="10758" width="17.5703125" style="6" customWidth="1"/>
    <col min="10759" max="10759" width="17.42578125" style="6" customWidth="1"/>
    <col min="10760" max="10761" width="0" style="6" hidden="1" customWidth="1"/>
    <col min="10762" max="10763" width="9.7109375" style="6" customWidth="1"/>
    <col min="10764" max="11004" width="9.140625" style="6"/>
    <col min="11005" max="11005" width="0.140625" style="6" customWidth="1"/>
    <col min="11006" max="11006" width="9.28515625" style="6" customWidth="1"/>
    <col min="11007" max="11007" width="61.140625" style="6" customWidth="1"/>
    <col min="11008" max="11009" width="18.5703125" style="6" customWidth="1"/>
    <col min="11010" max="11010" width="17.7109375" style="6" customWidth="1"/>
    <col min="11011" max="11012" width="17.5703125" style="6" customWidth="1"/>
    <col min="11013" max="11013" width="17.85546875" style="6" customWidth="1"/>
    <col min="11014" max="11014" width="17.5703125" style="6" customWidth="1"/>
    <col min="11015" max="11015" width="17.42578125" style="6" customWidth="1"/>
    <col min="11016" max="11017" width="0" style="6" hidden="1" customWidth="1"/>
    <col min="11018" max="11019" width="9.7109375" style="6" customWidth="1"/>
    <col min="11020" max="11260" width="9.140625" style="6"/>
    <col min="11261" max="11261" width="0.140625" style="6" customWidth="1"/>
    <col min="11262" max="11262" width="9.28515625" style="6" customWidth="1"/>
    <col min="11263" max="11263" width="61.140625" style="6" customWidth="1"/>
    <col min="11264" max="11265" width="18.5703125" style="6" customWidth="1"/>
    <col min="11266" max="11266" width="17.7109375" style="6" customWidth="1"/>
    <col min="11267" max="11268" width="17.5703125" style="6" customWidth="1"/>
    <col min="11269" max="11269" width="17.85546875" style="6" customWidth="1"/>
    <col min="11270" max="11270" width="17.5703125" style="6" customWidth="1"/>
    <col min="11271" max="11271" width="17.42578125" style="6" customWidth="1"/>
    <col min="11272" max="11273" width="0" style="6" hidden="1" customWidth="1"/>
    <col min="11274" max="11275" width="9.7109375" style="6" customWidth="1"/>
    <col min="11276" max="11516" width="9.140625" style="6"/>
    <col min="11517" max="11517" width="0.140625" style="6" customWidth="1"/>
    <col min="11518" max="11518" width="9.28515625" style="6" customWidth="1"/>
    <col min="11519" max="11519" width="61.140625" style="6" customWidth="1"/>
    <col min="11520" max="11521" width="18.5703125" style="6" customWidth="1"/>
    <col min="11522" max="11522" width="17.7109375" style="6" customWidth="1"/>
    <col min="11523" max="11524" width="17.5703125" style="6" customWidth="1"/>
    <col min="11525" max="11525" width="17.85546875" style="6" customWidth="1"/>
    <col min="11526" max="11526" width="17.5703125" style="6" customWidth="1"/>
    <col min="11527" max="11527" width="17.42578125" style="6" customWidth="1"/>
    <col min="11528" max="11529" width="0" style="6" hidden="1" customWidth="1"/>
    <col min="11530" max="11531" width="9.7109375" style="6" customWidth="1"/>
    <col min="11532" max="11772" width="9.140625" style="6"/>
    <col min="11773" max="11773" width="0.140625" style="6" customWidth="1"/>
    <col min="11774" max="11774" width="9.28515625" style="6" customWidth="1"/>
    <col min="11775" max="11775" width="61.140625" style="6" customWidth="1"/>
    <col min="11776" max="11777" width="18.5703125" style="6" customWidth="1"/>
    <col min="11778" max="11778" width="17.7109375" style="6" customWidth="1"/>
    <col min="11779" max="11780" width="17.5703125" style="6" customWidth="1"/>
    <col min="11781" max="11781" width="17.85546875" style="6" customWidth="1"/>
    <col min="11782" max="11782" width="17.5703125" style="6" customWidth="1"/>
    <col min="11783" max="11783" width="17.42578125" style="6" customWidth="1"/>
    <col min="11784" max="11785" width="0" style="6" hidden="1" customWidth="1"/>
    <col min="11786" max="11787" width="9.7109375" style="6" customWidth="1"/>
    <col min="11788" max="12028" width="9.140625" style="6"/>
    <col min="12029" max="12029" width="0.140625" style="6" customWidth="1"/>
    <col min="12030" max="12030" width="9.28515625" style="6" customWidth="1"/>
    <col min="12031" max="12031" width="61.140625" style="6" customWidth="1"/>
    <col min="12032" max="12033" width="18.5703125" style="6" customWidth="1"/>
    <col min="12034" max="12034" width="17.7109375" style="6" customWidth="1"/>
    <col min="12035" max="12036" width="17.5703125" style="6" customWidth="1"/>
    <col min="12037" max="12037" width="17.85546875" style="6" customWidth="1"/>
    <col min="12038" max="12038" width="17.5703125" style="6" customWidth="1"/>
    <col min="12039" max="12039" width="17.42578125" style="6" customWidth="1"/>
    <col min="12040" max="12041" width="0" style="6" hidden="1" customWidth="1"/>
    <col min="12042" max="12043" width="9.7109375" style="6" customWidth="1"/>
    <col min="12044" max="12284" width="9.140625" style="6"/>
    <col min="12285" max="12285" width="0.140625" style="6" customWidth="1"/>
    <col min="12286" max="12286" width="9.28515625" style="6" customWidth="1"/>
    <col min="12287" max="12287" width="61.140625" style="6" customWidth="1"/>
    <col min="12288" max="12289" width="18.5703125" style="6" customWidth="1"/>
    <col min="12290" max="12290" width="17.7109375" style="6" customWidth="1"/>
    <col min="12291" max="12292" width="17.5703125" style="6" customWidth="1"/>
    <col min="12293" max="12293" width="17.85546875" style="6" customWidth="1"/>
    <col min="12294" max="12294" width="17.5703125" style="6" customWidth="1"/>
    <col min="12295" max="12295" width="17.42578125" style="6" customWidth="1"/>
    <col min="12296" max="12297" width="0" style="6" hidden="1" customWidth="1"/>
    <col min="12298" max="12299" width="9.7109375" style="6" customWidth="1"/>
    <col min="12300" max="12540" width="9.140625" style="6"/>
    <col min="12541" max="12541" width="0.140625" style="6" customWidth="1"/>
    <col min="12542" max="12542" width="9.28515625" style="6" customWidth="1"/>
    <col min="12543" max="12543" width="61.140625" style="6" customWidth="1"/>
    <col min="12544" max="12545" width="18.5703125" style="6" customWidth="1"/>
    <col min="12546" max="12546" width="17.7109375" style="6" customWidth="1"/>
    <col min="12547" max="12548" width="17.5703125" style="6" customWidth="1"/>
    <col min="12549" max="12549" width="17.85546875" style="6" customWidth="1"/>
    <col min="12550" max="12550" width="17.5703125" style="6" customWidth="1"/>
    <col min="12551" max="12551" width="17.42578125" style="6" customWidth="1"/>
    <col min="12552" max="12553" width="0" style="6" hidden="1" customWidth="1"/>
    <col min="12554" max="12555" width="9.7109375" style="6" customWidth="1"/>
    <col min="12556" max="12796" width="9.140625" style="6"/>
    <col min="12797" max="12797" width="0.140625" style="6" customWidth="1"/>
    <col min="12798" max="12798" width="9.28515625" style="6" customWidth="1"/>
    <col min="12799" max="12799" width="61.140625" style="6" customWidth="1"/>
    <col min="12800" max="12801" width="18.5703125" style="6" customWidth="1"/>
    <col min="12802" max="12802" width="17.7109375" style="6" customWidth="1"/>
    <col min="12803" max="12804" width="17.5703125" style="6" customWidth="1"/>
    <col min="12805" max="12805" width="17.85546875" style="6" customWidth="1"/>
    <col min="12806" max="12806" width="17.5703125" style="6" customWidth="1"/>
    <col min="12807" max="12807" width="17.42578125" style="6" customWidth="1"/>
    <col min="12808" max="12809" width="0" style="6" hidden="1" customWidth="1"/>
    <col min="12810" max="12811" width="9.7109375" style="6" customWidth="1"/>
    <col min="12812" max="13052" width="9.140625" style="6"/>
    <col min="13053" max="13053" width="0.140625" style="6" customWidth="1"/>
    <col min="13054" max="13054" width="9.28515625" style="6" customWidth="1"/>
    <col min="13055" max="13055" width="61.140625" style="6" customWidth="1"/>
    <col min="13056" max="13057" width="18.5703125" style="6" customWidth="1"/>
    <col min="13058" max="13058" width="17.7109375" style="6" customWidth="1"/>
    <col min="13059" max="13060" width="17.5703125" style="6" customWidth="1"/>
    <col min="13061" max="13061" width="17.85546875" style="6" customWidth="1"/>
    <col min="13062" max="13062" width="17.5703125" style="6" customWidth="1"/>
    <col min="13063" max="13063" width="17.42578125" style="6" customWidth="1"/>
    <col min="13064" max="13065" width="0" style="6" hidden="1" customWidth="1"/>
    <col min="13066" max="13067" width="9.7109375" style="6" customWidth="1"/>
    <col min="13068" max="13308" width="9.140625" style="6"/>
    <col min="13309" max="13309" width="0.140625" style="6" customWidth="1"/>
    <col min="13310" max="13310" width="9.28515625" style="6" customWidth="1"/>
    <col min="13311" max="13311" width="61.140625" style="6" customWidth="1"/>
    <col min="13312" max="13313" width="18.5703125" style="6" customWidth="1"/>
    <col min="13314" max="13314" width="17.7109375" style="6" customWidth="1"/>
    <col min="13315" max="13316" width="17.5703125" style="6" customWidth="1"/>
    <col min="13317" max="13317" width="17.85546875" style="6" customWidth="1"/>
    <col min="13318" max="13318" width="17.5703125" style="6" customWidth="1"/>
    <col min="13319" max="13319" width="17.42578125" style="6" customWidth="1"/>
    <col min="13320" max="13321" width="0" style="6" hidden="1" customWidth="1"/>
    <col min="13322" max="13323" width="9.7109375" style="6" customWidth="1"/>
    <col min="13324" max="13564" width="9.140625" style="6"/>
    <col min="13565" max="13565" width="0.140625" style="6" customWidth="1"/>
    <col min="13566" max="13566" width="9.28515625" style="6" customWidth="1"/>
    <col min="13567" max="13567" width="61.140625" style="6" customWidth="1"/>
    <col min="13568" max="13569" width="18.5703125" style="6" customWidth="1"/>
    <col min="13570" max="13570" width="17.7109375" style="6" customWidth="1"/>
    <col min="13571" max="13572" width="17.5703125" style="6" customWidth="1"/>
    <col min="13573" max="13573" width="17.85546875" style="6" customWidth="1"/>
    <col min="13574" max="13574" width="17.5703125" style="6" customWidth="1"/>
    <col min="13575" max="13575" width="17.42578125" style="6" customWidth="1"/>
    <col min="13576" max="13577" width="0" style="6" hidden="1" customWidth="1"/>
    <col min="13578" max="13579" width="9.7109375" style="6" customWidth="1"/>
    <col min="13580" max="13820" width="9.140625" style="6"/>
    <col min="13821" max="13821" width="0.140625" style="6" customWidth="1"/>
    <col min="13822" max="13822" width="9.28515625" style="6" customWidth="1"/>
    <col min="13823" max="13823" width="61.140625" style="6" customWidth="1"/>
    <col min="13824" max="13825" width="18.5703125" style="6" customWidth="1"/>
    <col min="13826" max="13826" width="17.7109375" style="6" customWidth="1"/>
    <col min="13827" max="13828" width="17.5703125" style="6" customWidth="1"/>
    <col min="13829" max="13829" width="17.85546875" style="6" customWidth="1"/>
    <col min="13830" max="13830" width="17.5703125" style="6" customWidth="1"/>
    <col min="13831" max="13831" width="17.42578125" style="6" customWidth="1"/>
    <col min="13832" max="13833" width="0" style="6" hidden="1" customWidth="1"/>
    <col min="13834" max="13835" width="9.7109375" style="6" customWidth="1"/>
    <col min="13836" max="14076" width="9.140625" style="6"/>
    <col min="14077" max="14077" width="0.140625" style="6" customWidth="1"/>
    <col min="14078" max="14078" width="9.28515625" style="6" customWidth="1"/>
    <col min="14079" max="14079" width="61.140625" style="6" customWidth="1"/>
    <col min="14080" max="14081" width="18.5703125" style="6" customWidth="1"/>
    <col min="14082" max="14082" width="17.7109375" style="6" customWidth="1"/>
    <col min="14083" max="14084" width="17.5703125" style="6" customWidth="1"/>
    <col min="14085" max="14085" width="17.85546875" style="6" customWidth="1"/>
    <col min="14086" max="14086" width="17.5703125" style="6" customWidth="1"/>
    <col min="14087" max="14087" width="17.42578125" style="6" customWidth="1"/>
    <col min="14088" max="14089" width="0" style="6" hidden="1" customWidth="1"/>
    <col min="14090" max="14091" width="9.7109375" style="6" customWidth="1"/>
    <col min="14092" max="14332" width="9.140625" style="6"/>
    <col min="14333" max="14333" width="0.140625" style="6" customWidth="1"/>
    <col min="14334" max="14334" width="9.28515625" style="6" customWidth="1"/>
    <col min="14335" max="14335" width="61.140625" style="6" customWidth="1"/>
    <col min="14336" max="14337" width="18.5703125" style="6" customWidth="1"/>
    <col min="14338" max="14338" width="17.7109375" style="6" customWidth="1"/>
    <col min="14339" max="14340" width="17.5703125" style="6" customWidth="1"/>
    <col min="14341" max="14341" width="17.85546875" style="6" customWidth="1"/>
    <col min="14342" max="14342" width="17.5703125" style="6" customWidth="1"/>
    <col min="14343" max="14343" width="17.42578125" style="6" customWidth="1"/>
    <col min="14344" max="14345" width="0" style="6" hidden="1" customWidth="1"/>
    <col min="14346" max="14347" width="9.7109375" style="6" customWidth="1"/>
    <col min="14348" max="14588" width="9.140625" style="6"/>
    <col min="14589" max="14589" width="0.140625" style="6" customWidth="1"/>
    <col min="14590" max="14590" width="9.28515625" style="6" customWidth="1"/>
    <col min="14591" max="14591" width="61.140625" style="6" customWidth="1"/>
    <col min="14592" max="14593" width="18.5703125" style="6" customWidth="1"/>
    <col min="14594" max="14594" width="17.7109375" style="6" customWidth="1"/>
    <col min="14595" max="14596" width="17.5703125" style="6" customWidth="1"/>
    <col min="14597" max="14597" width="17.85546875" style="6" customWidth="1"/>
    <col min="14598" max="14598" width="17.5703125" style="6" customWidth="1"/>
    <col min="14599" max="14599" width="17.42578125" style="6" customWidth="1"/>
    <col min="14600" max="14601" width="0" style="6" hidden="1" customWidth="1"/>
    <col min="14602" max="14603" width="9.7109375" style="6" customWidth="1"/>
    <col min="14604" max="14844" width="9.140625" style="6"/>
    <col min="14845" max="14845" width="0.140625" style="6" customWidth="1"/>
    <col min="14846" max="14846" width="9.28515625" style="6" customWidth="1"/>
    <col min="14847" max="14847" width="61.140625" style="6" customWidth="1"/>
    <col min="14848" max="14849" width="18.5703125" style="6" customWidth="1"/>
    <col min="14850" max="14850" width="17.7109375" style="6" customWidth="1"/>
    <col min="14851" max="14852" width="17.5703125" style="6" customWidth="1"/>
    <col min="14853" max="14853" width="17.85546875" style="6" customWidth="1"/>
    <col min="14854" max="14854" width="17.5703125" style="6" customWidth="1"/>
    <col min="14855" max="14855" width="17.42578125" style="6" customWidth="1"/>
    <col min="14856" max="14857" width="0" style="6" hidden="1" customWidth="1"/>
    <col min="14858" max="14859" width="9.7109375" style="6" customWidth="1"/>
    <col min="14860" max="15100" width="9.140625" style="6"/>
    <col min="15101" max="15101" width="0.140625" style="6" customWidth="1"/>
    <col min="15102" max="15102" width="9.28515625" style="6" customWidth="1"/>
    <col min="15103" max="15103" width="61.140625" style="6" customWidth="1"/>
    <col min="15104" max="15105" width="18.5703125" style="6" customWidth="1"/>
    <col min="15106" max="15106" width="17.7109375" style="6" customWidth="1"/>
    <col min="15107" max="15108" width="17.5703125" style="6" customWidth="1"/>
    <col min="15109" max="15109" width="17.85546875" style="6" customWidth="1"/>
    <col min="15110" max="15110" width="17.5703125" style="6" customWidth="1"/>
    <col min="15111" max="15111" width="17.42578125" style="6" customWidth="1"/>
    <col min="15112" max="15113" width="0" style="6" hidden="1" customWidth="1"/>
    <col min="15114" max="15115" width="9.7109375" style="6" customWidth="1"/>
    <col min="15116" max="15356" width="9.140625" style="6"/>
    <col min="15357" max="15357" width="0.140625" style="6" customWidth="1"/>
    <col min="15358" max="15358" width="9.28515625" style="6" customWidth="1"/>
    <col min="15359" max="15359" width="61.140625" style="6" customWidth="1"/>
    <col min="15360" max="15361" width="18.5703125" style="6" customWidth="1"/>
    <col min="15362" max="15362" width="17.7109375" style="6" customWidth="1"/>
    <col min="15363" max="15364" width="17.5703125" style="6" customWidth="1"/>
    <col min="15365" max="15365" width="17.85546875" style="6" customWidth="1"/>
    <col min="15366" max="15366" width="17.5703125" style="6" customWidth="1"/>
    <col min="15367" max="15367" width="17.42578125" style="6" customWidth="1"/>
    <col min="15368" max="15369" width="0" style="6" hidden="1" customWidth="1"/>
    <col min="15370" max="15371" width="9.7109375" style="6" customWidth="1"/>
    <col min="15372" max="15612" width="9.140625" style="6"/>
    <col min="15613" max="15613" width="0.140625" style="6" customWidth="1"/>
    <col min="15614" max="15614" width="9.28515625" style="6" customWidth="1"/>
    <col min="15615" max="15615" width="61.140625" style="6" customWidth="1"/>
    <col min="15616" max="15617" width="18.5703125" style="6" customWidth="1"/>
    <col min="15618" max="15618" width="17.7109375" style="6" customWidth="1"/>
    <col min="15619" max="15620" width="17.5703125" style="6" customWidth="1"/>
    <col min="15621" max="15621" width="17.85546875" style="6" customWidth="1"/>
    <col min="15622" max="15622" width="17.5703125" style="6" customWidth="1"/>
    <col min="15623" max="15623" width="17.42578125" style="6" customWidth="1"/>
    <col min="15624" max="15625" width="0" style="6" hidden="1" customWidth="1"/>
    <col min="15626" max="15627" width="9.7109375" style="6" customWidth="1"/>
    <col min="15628" max="15868" width="9.140625" style="6"/>
    <col min="15869" max="15869" width="0.140625" style="6" customWidth="1"/>
    <col min="15870" max="15870" width="9.28515625" style="6" customWidth="1"/>
    <col min="15871" max="15871" width="61.140625" style="6" customWidth="1"/>
    <col min="15872" max="15873" width="18.5703125" style="6" customWidth="1"/>
    <col min="15874" max="15874" width="17.7109375" style="6" customWidth="1"/>
    <col min="15875" max="15876" width="17.5703125" style="6" customWidth="1"/>
    <col min="15877" max="15877" width="17.85546875" style="6" customWidth="1"/>
    <col min="15878" max="15878" width="17.5703125" style="6" customWidth="1"/>
    <col min="15879" max="15879" width="17.42578125" style="6" customWidth="1"/>
    <col min="15880" max="15881" width="0" style="6" hidden="1" customWidth="1"/>
    <col min="15882" max="15883" width="9.7109375" style="6" customWidth="1"/>
    <col min="15884" max="16124" width="9.140625" style="6"/>
    <col min="16125" max="16125" width="0.140625" style="6" customWidth="1"/>
    <col min="16126" max="16126" width="9.28515625" style="6" customWidth="1"/>
    <col min="16127" max="16127" width="61.140625" style="6" customWidth="1"/>
    <col min="16128" max="16129" width="18.5703125" style="6" customWidth="1"/>
    <col min="16130" max="16130" width="17.7109375" style="6" customWidth="1"/>
    <col min="16131" max="16132" width="17.5703125" style="6" customWidth="1"/>
    <col min="16133" max="16133" width="17.85546875" style="6" customWidth="1"/>
    <col min="16134" max="16134" width="17.5703125" style="6" customWidth="1"/>
    <col min="16135" max="16135" width="17.42578125" style="6" customWidth="1"/>
    <col min="16136" max="16137" width="0" style="6" hidden="1" customWidth="1"/>
    <col min="16138" max="16139" width="9.7109375" style="6" customWidth="1"/>
    <col min="16140" max="16384" width="9.140625" style="6"/>
  </cols>
  <sheetData>
    <row r="1" spans="2:10" ht="17.25" customHeight="1" x14ac:dyDescent="0.25">
      <c r="B1" s="83" t="s">
        <v>2</v>
      </c>
      <c r="C1" s="83"/>
      <c r="D1" s="83"/>
      <c r="E1" s="83"/>
      <c r="F1" s="83"/>
      <c r="G1" s="83"/>
      <c r="J1" s="14"/>
    </row>
    <row r="2" spans="2:10" x14ac:dyDescent="0.25">
      <c r="B2" s="77"/>
      <c r="C2" s="77"/>
      <c r="D2" s="77"/>
      <c r="E2" s="77"/>
      <c r="F2" s="77"/>
      <c r="G2" s="77"/>
    </row>
    <row r="3" spans="2:10" ht="16.5" customHeight="1" x14ac:dyDescent="0.25">
      <c r="B3" s="2"/>
      <c r="C3" s="2"/>
      <c r="D3" s="2"/>
      <c r="E3" s="2"/>
      <c r="F3" s="2"/>
      <c r="G3" s="3" t="s">
        <v>3</v>
      </c>
    </row>
    <row r="4" spans="2:10" ht="16.5" customHeight="1" x14ac:dyDescent="0.25">
      <c r="B4" s="2"/>
      <c r="C4" s="2"/>
      <c r="D4" s="2"/>
      <c r="E4" s="2"/>
      <c r="F4" s="2"/>
      <c r="G4" s="3" t="s">
        <v>4</v>
      </c>
    </row>
    <row r="5" spans="2:10" ht="16.5" customHeight="1" x14ac:dyDescent="0.25">
      <c r="B5" s="4"/>
      <c r="C5" s="4"/>
      <c r="D5" s="4"/>
      <c r="E5" s="4"/>
      <c r="F5" s="4"/>
      <c r="G5" s="5" t="s">
        <v>5</v>
      </c>
    </row>
    <row r="6" spans="2:10" x14ac:dyDescent="0.25">
      <c r="B6" s="77" t="s">
        <v>6</v>
      </c>
      <c r="C6" s="77"/>
      <c r="D6" s="77"/>
      <c r="E6" s="77"/>
      <c r="F6" s="77"/>
      <c r="G6" s="77"/>
    </row>
    <row r="7" spans="2:10" x14ac:dyDescent="0.25">
      <c r="B7" s="77"/>
      <c r="C7" s="77"/>
      <c r="D7" s="77"/>
      <c r="E7" s="77"/>
      <c r="F7" s="77"/>
      <c r="G7" s="77"/>
    </row>
    <row r="8" spans="2:10" ht="36" customHeight="1" x14ac:dyDescent="0.25">
      <c r="B8" s="84" t="s">
        <v>23</v>
      </c>
      <c r="C8" s="85"/>
      <c r="D8" s="85"/>
      <c r="E8" s="85"/>
      <c r="F8" s="85"/>
      <c r="G8" s="85"/>
    </row>
    <row r="9" spans="2:10" x14ac:dyDescent="0.25">
      <c r="B9" s="77" t="s">
        <v>7</v>
      </c>
      <c r="C9" s="77"/>
      <c r="D9" s="77"/>
      <c r="E9" s="77"/>
      <c r="F9" s="77"/>
      <c r="G9" s="77"/>
    </row>
    <row r="10" spans="2:10" x14ac:dyDescent="0.25">
      <c r="B10" s="77"/>
      <c r="C10" s="77"/>
      <c r="D10" s="77"/>
      <c r="E10" s="77"/>
      <c r="F10" s="77"/>
      <c r="G10" s="77"/>
    </row>
    <row r="11" spans="2:10" ht="30.75" customHeight="1" x14ac:dyDescent="0.25">
      <c r="B11" s="78" t="s">
        <v>8</v>
      </c>
      <c r="C11" s="78"/>
      <c r="D11" s="78"/>
      <c r="E11" s="78"/>
      <c r="F11" s="78"/>
      <c r="G11" s="78"/>
    </row>
    <row r="12" spans="2:10" x14ac:dyDescent="0.25">
      <c r="B12" s="77"/>
      <c r="C12" s="77"/>
      <c r="D12" s="77"/>
      <c r="E12" s="77"/>
      <c r="F12" s="77"/>
      <c r="G12" s="77"/>
    </row>
    <row r="13" spans="2:10" x14ac:dyDescent="0.25">
      <c r="B13" s="79" t="str">
        <f>B8</f>
        <v>№28-2025 "Грузоперевозки кернового материала"/ 
Transportation of core materials</v>
      </c>
      <c r="C13" s="80"/>
      <c r="D13" s="80"/>
      <c r="E13" s="80"/>
      <c r="F13" s="80"/>
      <c r="G13" s="80"/>
    </row>
    <row r="14" spans="2:10" x14ac:dyDescent="0.25">
      <c r="B14" s="77" t="s">
        <v>7</v>
      </c>
      <c r="C14" s="77"/>
      <c r="D14" s="77"/>
      <c r="E14" s="77"/>
      <c r="F14" s="77"/>
      <c r="G14" s="77"/>
    </row>
    <row r="15" spans="2:10" x14ac:dyDescent="0.25">
      <c r="B15" s="77"/>
      <c r="C15" s="77"/>
      <c r="D15" s="77"/>
      <c r="E15" s="77"/>
      <c r="F15" s="77"/>
      <c r="G15" s="77"/>
    </row>
    <row r="16" spans="2:10" x14ac:dyDescent="0.25">
      <c r="B16" s="81"/>
      <c r="C16" s="81"/>
      <c r="D16" s="81"/>
      <c r="E16" s="81"/>
      <c r="F16" s="81"/>
      <c r="G16" s="81"/>
    </row>
    <row r="17" spans="1:7" x14ac:dyDescent="0.25">
      <c r="B17" s="77" t="s">
        <v>9</v>
      </c>
      <c r="C17" s="77"/>
      <c r="D17" s="77"/>
      <c r="E17" s="77"/>
      <c r="F17" s="77"/>
      <c r="G17" s="77"/>
    </row>
    <row r="18" spans="1:7" x14ac:dyDescent="0.25">
      <c r="B18" s="77"/>
      <c r="C18" s="77"/>
      <c r="D18" s="77"/>
      <c r="E18" s="77"/>
      <c r="F18" s="77"/>
      <c r="G18" s="77"/>
    </row>
    <row r="19" spans="1:7" ht="84.75" customHeight="1" x14ac:dyDescent="0.25">
      <c r="B19" s="82" t="s">
        <v>10</v>
      </c>
      <c r="C19" s="82"/>
      <c r="D19" s="82"/>
      <c r="E19" s="82"/>
      <c r="F19" s="82"/>
      <c r="G19" s="82"/>
    </row>
    <row r="20" spans="1:7" x14ac:dyDescent="0.25">
      <c r="B20" s="77"/>
      <c r="C20" s="77"/>
      <c r="D20" s="77"/>
      <c r="E20" s="77"/>
      <c r="F20" s="77"/>
      <c r="G20" s="77"/>
    </row>
    <row r="21" spans="1:7" x14ac:dyDescent="0.25">
      <c r="B21" s="75" t="s">
        <v>11</v>
      </c>
      <c r="C21" s="76"/>
      <c r="D21" s="76"/>
      <c r="E21" s="76"/>
      <c r="F21" s="76"/>
      <c r="G21" s="76"/>
    </row>
    <row r="22" spans="1:7" x14ac:dyDescent="0.25">
      <c r="B22" s="13"/>
      <c r="C22" s="1"/>
      <c r="D22" s="1"/>
      <c r="E22" s="1"/>
      <c r="F22" s="1"/>
      <c r="G22" s="1"/>
    </row>
    <row r="23" spans="1:7" ht="96.75" customHeight="1" x14ac:dyDescent="0.25">
      <c r="A23" s="25"/>
      <c r="B23" s="26" t="s">
        <v>0</v>
      </c>
      <c r="C23" s="27" t="s">
        <v>24</v>
      </c>
      <c r="D23" s="28"/>
      <c r="E23" s="23"/>
      <c r="F23" s="23"/>
      <c r="G23" s="21"/>
    </row>
    <row r="24" spans="1:7" ht="135.75" customHeight="1" x14ac:dyDescent="0.25">
      <c r="A24" s="25"/>
      <c r="B24" s="50">
        <v>1</v>
      </c>
      <c r="C24" s="60" t="s">
        <v>25</v>
      </c>
      <c r="D24" s="29" t="s">
        <v>26</v>
      </c>
      <c r="E24" s="30" t="s">
        <v>27</v>
      </c>
      <c r="F24" s="30" t="s">
        <v>28</v>
      </c>
      <c r="G24" s="31" t="s">
        <v>29</v>
      </c>
    </row>
    <row r="25" spans="1:7" ht="27.75" customHeight="1" x14ac:dyDescent="0.25">
      <c r="A25" s="25"/>
      <c r="B25" s="50"/>
      <c r="C25" s="60"/>
      <c r="D25" s="32">
        <v>5216.1000000000004</v>
      </c>
      <c r="E25" s="32">
        <v>46</v>
      </c>
      <c r="F25" s="33">
        <v>7436</v>
      </c>
      <c r="G25" s="22"/>
    </row>
    <row r="26" spans="1:7" ht="114" customHeight="1" x14ac:dyDescent="0.25">
      <c r="A26" s="25"/>
      <c r="B26" s="50">
        <v>2</v>
      </c>
      <c r="C26" s="51" t="s">
        <v>30</v>
      </c>
      <c r="D26" s="56" t="s">
        <v>31</v>
      </c>
      <c r="E26" s="57"/>
      <c r="F26" s="31" t="s">
        <v>32</v>
      </c>
      <c r="G26" s="31" t="s">
        <v>33</v>
      </c>
    </row>
    <row r="27" spans="1:7" ht="33" customHeight="1" x14ac:dyDescent="0.25">
      <c r="A27" s="25"/>
      <c r="B27" s="50"/>
      <c r="C27" s="52"/>
      <c r="D27" s="58"/>
      <c r="E27" s="59"/>
      <c r="F27" s="34"/>
      <c r="G27" s="32">
        <f>E27*F27</f>
        <v>0</v>
      </c>
    </row>
    <row r="28" spans="1:7" ht="140.25" customHeight="1" x14ac:dyDescent="0.25">
      <c r="A28" s="25"/>
      <c r="B28" s="50">
        <v>3</v>
      </c>
      <c r="C28" s="51" t="s">
        <v>34</v>
      </c>
      <c r="D28" s="35" t="s">
        <v>22</v>
      </c>
      <c r="E28" s="35" t="s">
        <v>35</v>
      </c>
      <c r="F28" s="31" t="s">
        <v>36</v>
      </c>
      <c r="G28" s="31" t="s">
        <v>33</v>
      </c>
    </row>
    <row r="29" spans="1:7" ht="27.75" customHeight="1" x14ac:dyDescent="0.25">
      <c r="A29" s="25"/>
      <c r="B29" s="50"/>
      <c r="C29" s="52"/>
      <c r="D29" s="36"/>
      <c r="E29" s="36"/>
      <c r="F29" s="34"/>
      <c r="G29" s="32">
        <f>E29*F29*D29</f>
        <v>0</v>
      </c>
    </row>
    <row r="30" spans="1:7" ht="42.75" customHeight="1" x14ac:dyDescent="0.25">
      <c r="A30" s="25"/>
      <c r="B30" s="53" t="s">
        <v>20</v>
      </c>
      <c r="C30" s="54"/>
      <c r="D30" s="54"/>
      <c r="E30" s="54"/>
      <c r="F30" s="55"/>
      <c r="G30" s="37">
        <f>G25+G27+G29</f>
        <v>0</v>
      </c>
    </row>
    <row r="31" spans="1:7" ht="30" customHeight="1" x14ac:dyDescent="0.25">
      <c r="A31" s="25"/>
      <c r="B31" s="53" t="s">
        <v>1</v>
      </c>
      <c r="C31" s="54"/>
      <c r="D31" s="54"/>
      <c r="E31" s="54"/>
      <c r="F31" s="55"/>
      <c r="G31" s="37">
        <f>G32-G30</f>
        <v>0</v>
      </c>
    </row>
    <row r="32" spans="1:7" ht="45" customHeight="1" x14ac:dyDescent="0.25">
      <c r="A32" s="25"/>
      <c r="B32" s="61" t="s">
        <v>21</v>
      </c>
      <c r="C32" s="62"/>
      <c r="D32" s="62"/>
      <c r="E32" s="62"/>
      <c r="F32" s="63"/>
      <c r="G32" s="38">
        <f>G30*1.2</f>
        <v>0</v>
      </c>
    </row>
    <row r="33" spans="1:10" x14ac:dyDescent="0.25">
      <c r="A33" s="25"/>
      <c r="B33" s="39"/>
      <c r="C33" s="40"/>
      <c r="D33" s="40"/>
      <c r="E33" s="40"/>
      <c r="F33" s="40"/>
      <c r="G33" s="40"/>
    </row>
    <row r="34" spans="1:10" x14ac:dyDescent="0.25">
      <c r="A34" s="25"/>
      <c r="B34" s="39"/>
      <c r="C34" s="40"/>
      <c r="D34" s="40"/>
      <c r="E34" s="40"/>
      <c r="F34" s="40"/>
      <c r="G34" s="40"/>
    </row>
    <row r="35" spans="1:10" s="15" customFormat="1" ht="84.75" customHeight="1" x14ac:dyDescent="0.25">
      <c r="A35" s="41"/>
      <c r="B35" s="44" t="s">
        <v>37</v>
      </c>
      <c r="C35" s="45"/>
      <c r="D35" s="46"/>
      <c r="E35" s="56" t="s">
        <v>38</v>
      </c>
      <c r="F35" s="64"/>
      <c r="G35" s="57"/>
      <c r="H35" s="7"/>
      <c r="I35" s="7"/>
    </row>
    <row r="36" spans="1:10" s="15" customFormat="1" ht="44.25" customHeight="1" outlineLevel="1" x14ac:dyDescent="0.25">
      <c r="A36" s="41"/>
      <c r="B36" s="47"/>
      <c r="C36" s="48"/>
      <c r="D36" s="49"/>
      <c r="E36" s="65"/>
      <c r="F36" s="66"/>
      <c r="G36" s="67"/>
    </row>
    <row r="37" spans="1:10" s="16" customFormat="1" x14ac:dyDescent="0.25">
      <c r="A37" s="42"/>
      <c r="B37" s="43"/>
      <c r="C37" s="43"/>
      <c r="D37" s="43"/>
      <c r="E37" s="43"/>
      <c r="F37" s="43"/>
      <c r="G37" s="43"/>
    </row>
    <row r="38" spans="1:10" ht="108" customHeight="1" x14ac:dyDescent="0.25">
      <c r="A38" s="25"/>
      <c r="B38" s="69" t="s">
        <v>39</v>
      </c>
      <c r="C38" s="69"/>
      <c r="D38" s="69"/>
      <c r="E38" s="69"/>
      <c r="F38" s="69"/>
      <c r="G38" s="69"/>
    </row>
    <row r="39" spans="1:10" ht="8.25" customHeight="1" x14ac:dyDescent="0.25">
      <c r="A39" s="25"/>
      <c r="B39" s="69"/>
      <c r="C39" s="69"/>
      <c r="D39" s="69"/>
      <c r="E39" s="69"/>
      <c r="F39" s="69"/>
      <c r="G39" s="69"/>
    </row>
    <row r="40" spans="1:10" s="8" customFormat="1" ht="18.75" customHeight="1" x14ac:dyDescent="0.25">
      <c r="A40" s="70" t="s">
        <v>19</v>
      </c>
      <c r="B40" s="70"/>
      <c r="C40" s="70"/>
      <c r="D40" s="70"/>
      <c r="E40" s="70"/>
      <c r="F40" s="70"/>
      <c r="G40" s="70"/>
      <c r="H40" s="7"/>
      <c r="I40" s="7"/>
      <c r="J40" s="7"/>
    </row>
    <row r="41" spans="1:10" s="8" customFormat="1" ht="14.25" customHeight="1" x14ac:dyDescent="0.25">
      <c r="A41" s="24"/>
      <c r="B41" s="71"/>
      <c r="C41" s="71"/>
      <c r="D41" s="71"/>
      <c r="E41" s="71"/>
      <c r="F41" s="71"/>
      <c r="G41" s="71"/>
      <c r="H41" s="7"/>
      <c r="I41" s="7"/>
      <c r="J41" s="7"/>
    </row>
    <row r="42" spans="1:10" ht="18" customHeight="1" x14ac:dyDescent="0.25">
      <c r="A42" s="25"/>
      <c r="B42" s="72" t="s">
        <v>12</v>
      </c>
      <c r="C42" s="72"/>
      <c r="D42" s="72"/>
      <c r="E42" s="72"/>
      <c r="F42" s="72"/>
      <c r="G42" s="72"/>
    </row>
    <row r="43" spans="1:10" x14ac:dyDescent="0.25">
      <c r="A43" s="25"/>
      <c r="B43" s="73" t="s">
        <v>13</v>
      </c>
      <c r="C43" s="73"/>
      <c r="D43" s="73"/>
      <c r="E43" s="73"/>
      <c r="F43" s="73"/>
      <c r="G43" s="73"/>
    </row>
    <row r="44" spans="1:10" ht="60.75" customHeight="1" x14ac:dyDescent="0.25">
      <c r="B44" s="74" t="s">
        <v>14</v>
      </c>
      <c r="C44" s="74"/>
      <c r="D44" s="74"/>
      <c r="E44" s="74"/>
      <c r="F44" s="74"/>
      <c r="G44" s="74"/>
    </row>
    <row r="45" spans="1:10" x14ac:dyDescent="0.25">
      <c r="B45" s="68"/>
      <c r="C45" s="68"/>
      <c r="D45" s="68"/>
      <c r="E45" s="68"/>
      <c r="F45" s="68"/>
      <c r="G45" s="68"/>
    </row>
    <row r="46" spans="1:10" ht="31.5" customHeight="1" x14ac:dyDescent="0.25">
      <c r="B46" s="74" t="s">
        <v>15</v>
      </c>
      <c r="C46" s="74"/>
      <c r="D46" s="74"/>
      <c r="E46" s="74"/>
      <c r="F46" s="74"/>
      <c r="G46" s="74"/>
    </row>
    <row r="47" spans="1:10" x14ac:dyDescent="0.25">
      <c r="B47" s="68"/>
      <c r="C47" s="68"/>
      <c r="D47" s="68"/>
      <c r="E47" s="68"/>
      <c r="F47" s="68"/>
      <c r="G47" s="68"/>
    </row>
    <row r="48" spans="1:10" ht="79.5" customHeight="1" x14ac:dyDescent="0.25">
      <c r="B48" s="74" t="s">
        <v>16</v>
      </c>
      <c r="C48" s="74"/>
      <c r="D48" s="74"/>
      <c r="E48" s="74"/>
      <c r="F48" s="74"/>
      <c r="G48" s="74"/>
    </row>
    <row r="49" spans="2:7" x14ac:dyDescent="0.25">
      <c r="B49" s="68"/>
      <c r="C49" s="68"/>
      <c r="D49" s="68"/>
      <c r="E49" s="68"/>
      <c r="F49" s="68"/>
      <c r="G49" s="68"/>
    </row>
    <row r="50" spans="2:7" x14ac:dyDescent="0.25">
      <c r="B50" s="9"/>
      <c r="C50" s="9"/>
      <c r="D50" s="9"/>
      <c r="E50" s="9"/>
      <c r="F50" s="10"/>
      <c r="G50" s="10"/>
    </row>
    <row r="51" spans="2:7" s="2" customFormat="1" x14ac:dyDescent="0.25">
      <c r="B51" s="11" t="s">
        <v>17</v>
      </c>
      <c r="C51" s="11"/>
      <c r="D51" s="11"/>
      <c r="E51" s="11"/>
    </row>
    <row r="52" spans="2:7" s="2" customFormat="1" x14ac:dyDescent="0.25"/>
    <row r="53" spans="2:7" s="2" customFormat="1" x14ac:dyDescent="0.25">
      <c r="B53" s="12"/>
    </row>
    <row r="54" spans="2:7" s="2" customFormat="1" x14ac:dyDescent="0.25">
      <c r="B54" s="11" t="s">
        <v>18</v>
      </c>
      <c r="C54" s="11"/>
      <c r="D54" s="11"/>
      <c r="E54" s="11"/>
    </row>
    <row r="55" spans="2:7" s="2" customFormat="1" x14ac:dyDescent="0.25"/>
    <row r="56" spans="2:7" x14ac:dyDescent="0.25">
      <c r="B56" s="17"/>
      <c r="C56" s="18"/>
      <c r="D56" s="18"/>
      <c r="E56" s="19"/>
      <c r="F56" s="19"/>
    </row>
    <row r="57" spans="2:7" x14ac:dyDescent="0.25">
      <c r="B57" s="17"/>
      <c r="C57" s="18"/>
      <c r="D57" s="18"/>
      <c r="E57" s="19"/>
      <c r="F57" s="19"/>
    </row>
    <row r="58" spans="2:7" x14ac:dyDescent="0.25">
      <c r="B58" s="17"/>
      <c r="C58" s="18"/>
      <c r="D58" s="18"/>
      <c r="E58" s="19"/>
      <c r="F58" s="19"/>
    </row>
    <row r="59" spans="2:7" x14ac:dyDescent="0.25">
      <c r="B59" s="17"/>
      <c r="C59" s="18"/>
      <c r="D59" s="18"/>
      <c r="E59" s="19"/>
      <c r="F59" s="19"/>
    </row>
    <row r="60" spans="2:7" x14ac:dyDescent="0.25">
      <c r="B60" s="17"/>
    </row>
    <row r="61" spans="2:7" x14ac:dyDescent="0.25">
      <c r="B61" s="6"/>
    </row>
    <row r="62" spans="2:7" x14ac:dyDescent="0.25">
      <c r="B62" s="17"/>
    </row>
    <row r="63" spans="2:7" x14ac:dyDescent="0.25">
      <c r="B63" s="6"/>
    </row>
    <row r="64" spans="2:7" x14ac:dyDescent="0.25">
      <c r="B64" s="20"/>
    </row>
    <row r="65" spans="2:2" x14ac:dyDescent="0.25">
      <c r="B65" s="6"/>
    </row>
  </sheetData>
  <mergeCells count="44">
    <mergeCell ref="B9:G9"/>
    <mergeCell ref="B1:G1"/>
    <mergeCell ref="B2:G2"/>
    <mergeCell ref="B6:G6"/>
    <mergeCell ref="B7:G7"/>
    <mergeCell ref="B8:G8"/>
    <mergeCell ref="B21:G21"/>
    <mergeCell ref="B10:G10"/>
    <mergeCell ref="B11:G11"/>
    <mergeCell ref="B12:G12"/>
    <mergeCell ref="B13:G13"/>
    <mergeCell ref="B14:G14"/>
    <mergeCell ref="B15:G15"/>
    <mergeCell ref="B16:G16"/>
    <mergeCell ref="B17:G17"/>
    <mergeCell ref="B18:G18"/>
    <mergeCell ref="B19:G19"/>
    <mergeCell ref="B20:G20"/>
    <mergeCell ref="B49:G49"/>
    <mergeCell ref="B38:G38"/>
    <mergeCell ref="B39:G39"/>
    <mergeCell ref="A40:G40"/>
    <mergeCell ref="B41:G41"/>
    <mergeCell ref="B42:G42"/>
    <mergeCell ref="B43:G43"/>
    <mergeCell ref="B44:G44"/>
    <mergeCell ref="B45:G45"/>
    <mergeCell ref="B46:G46"/>
    <mergeCell ref="B47:G47"/>
    <mergeCell ref="B48:G48"/>
    <mergeCell ref="B35:D36"/>
    <mergeCell ref="B24:B25"/>
    <mergeCell ref="C26:C27"/>
    <mergeCell ref="C28:C29"/>
    <mergeCell ref="B30:F30"/>
    <mergeCell ref="B26:B27"/>
    <mergeCell ref="B28:B29"/>
    <mergeCell ref="D26:E26"/>
    <mergeCell ref="D27:E27"/>
    <mergeCell ref="C24:C25"/>
    <mergeCell ref="B31:F31"/>
    <mergeCell ref="B32:F32"/>
    <mergeCell ref="E35:G35"/>
    <mergeCell ref="E36:G36"/>
  </mergeCells>
  <printOptions horizontalCentered="1"/>
  <pageMargins left="0.19685039370078741" right="0.19685039370078741" top="0.31496062992125984" bottom="0.6692913385826772" header="0.31496062992125984" footer="0.27559055118110237"/>
  <pageSetup paperSize="9" scale="5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ком_предл</vt:lpstr>
      <vt:lpstr>ком_предл!Заголовки_для_печати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2025-09-12T04:46:03Z</dcterms:modified>
</cp:coreProperties>
</file>