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8" windowWidth="15120" windowHeight="8016"/>
  </bookViews>
  <sheets>
    <sheet name="Лист1" sheetId="1" r:id="rId1"/>
  </sheets>
  <definedNames>
    <definedName name="_xlnm.Print_Area" localSheetId="0">Лист1!$A$1:$I$49</definedName>
  </definedNames>
  <calcPr calcId="145621"/>
</workbook>
</file>

<file path=xl/calcChain.xml><?xml version="1.0" encoding="utf-8"?>
<calcChain xmlns="http://schemas.openxmlformats.org/spreadsheetml/2006/main">
  <c r="F29" i="1" l="1"/>
  <c r="A10" i="1"/>
  <c r="H19" i="1" l="1"/>
  <c r="H20" i="1"/>
  <c r="H21" i="1"/>
  <c r="H22" i="1"/>
  <c r="H23" i="1"/>
  <c r="H24" i="1"/>
  <c r="H25" i="1"/>
  <c r="H26" i="1"/>
  <c r="H27" i="1"/>
  <c r="F19" i="1"/>
  <c r="A11" i="1"/>
  <c r="I19" i="1" l="1"/>
  <c r="F20" i="1"/>
  <c r="I20" i="1" s="1"/>
  <c r="F21" i="1"/>
  <c r="I21" i="1" s="1"/>
  <c r="F22" i="1"/>
  <c r="I22" i="1" s="1"/>
  <c r="F23" i="1"/>
  <c r="I23" i="1" s="1"/>
  <c r="F24" i="1"/>
  <c r="I24" i="1" s="1"/>
  <c r="F25" i="1"/>
  <c r="I25" i="1" s="1"/>
  <c r="F26" i="1"/>
  <c r="I26" i="1" s="1"/>
  <c r="F27" i="1"/>
  <c r="I27" i="1" s="1"/>
  <c r="F30" i="1" l="1"/>
  <c r="F28" i="1"/>
</calcChain>
</file>

<file path=xl/sharedStrings.xml><?xml version="1.0" encoding="utf-8"?>
<sst xmlns="http://schemas.openxmlformats.org/spreadsheetml/2006/main" count="61" uniqueCount="59">
  <si>
    <t>Приложение №1</t>
  </si>
  <si>
    <t>Генеральному директору</t>
  </si>
  <si>
    <t xml:space="preserve"> </t>
  </si>
  <si>
    <t>№ п/п</t>
  </si>
  <si>
    <t xml:space="preserve">(предложения участника тендера по условиям, определенным в тендерной документации) </t>
  </si>
  <si>
    <t>Должность</t>
  </si>
  <si>
    <t>Ф.И.О.</t>
  </si>
  <si>
    <t xml:space="preserve">Дата </t>
  </si>
  <si>
    <t>ООО "Норд Империал"</t>
  </si>
  <si>
    <t>Подпись</t>
  </si>
  <si>
    <t>МП</t>
  </si>
  <si>
    <t>Чай Гринфилд (черн.) /  Greenfield tea, black</t>
  </si>
  <si>
    <t>Чай Гринфилд (зелен.) / Greenfield tea, green</t>
  </si>
  <si>
    <t>Чай Гринфилд с напол. /  Greenfield tea with filler</t>
  </si>
  <si>
    <t>Сахар рафинад кусковой, картонная коробка (производитель любой) / Refined cube sugar, cardboard box (any manufactured)</t>
  </si>
  <si>
    <t>Кофе Nescafe, Chibo, Jacobs, другое / Coffee Nescafe, Chibo, Jacobs, other</t>
  </si>
  <si>
    <t>Молоко Домик в деревне, Простоквашино, другое / Milk “Domik v derevne”, “Prostokvashino”, other</t>
  </si>
  <si>
    <t>Печенье сдобное ООО "Шоколадная страна" / Butter biscuits LLC “Shokoladnaya strana”</t>
  </si>
  <si>
    <t>Печенье ТМ Большевик Юбилейное утреннее / Biscuits TM Bolshevik, Yubileinoe Utrenneye</t>
  </si>
  <si>
    <t>100 пак / 100 tea bags</t>
  </si>
  <si>
    <t>1 кг / 1 kg</t>
  </si>
  <si>
    <t xml:space="preserve"> 95 г / 95 gr.</t>
  </si>
  <si>
    <t>Стерилиз., натур., 1л, тетра пак, 2,5% / Autoclav. natural milk, 1 lit., Tetra-pack, 2.5%</t>
  </si>
  <si>
    <t>2,5 кг / 2,5 kg</t>
  </si>
  <si>
    <t>450 г / 450 gr.</t>
  </si>
  <si>
    <t xml:space="preserve"> А.В. Бакланову</t>
  </si>
  <si>
    <t>250 г, (5 инд. упак.) / 
250 gr. (5 individual packages)</t>
  </si>
  <si>
    <t xml:space="preserve">Шоколадные конфеты  / Chocolate sweets </t>
  </si>
  <si>
    <t>Attn: А.V. Baklanov</t>
  </si>
  <si>
    <t>General Director of
LLC Nord Imperial</t>
  </si>
  <si>
    <t>Annexure No. 1</t>
  </si>
  <si>
    <t>Ценовое предложение для участия в тендере / 
Price bid for participation in the tender</t>
  </si>
  <si>
    <t xml:space="preserve"> (наименование тендера/name of the tender)</t>
  </si>
  <si>
    <t>1.     Изучив приглашение к участию в тендере, техническое задание и другую тендерную документацию, предоставленную нам для участия в тендере / 
1. Having studied the invitation for participation in the tender, technical assignment and other tender documents provided to us for participation in the tender for</t>
  </si>
  <si>
    <t>(наименование организации-участника тендера/name of the bidder)</t>
  </si>
  <si>
    <t>сообщает о согласии участвовать в тендере на условиях, установленных в вышеуказанных документах и, в случае признания нас победителями тендера, подписать договор на выполнение работ (услуг, поставку) по предмету тендера в соответствии с известными нам требованиями тендерной документации и на условиях, которые мы назвали в настоящем предложении / hereby informs about its agreement to participate in the tender on the terms, stipulated in the above documents and, in case of deeming us the winner of the tender, to be awarded a contract for execution of jobs (services, delivery) under the subject of the tender in accordance with the tender document requirements known to us and on the terms that we have listed in this attachment.</t>
  </si>
  <si>
    <t>2.     Общая стоимость нашего коммерческого предложения составляет/Total cost of our price bid is:</t>
  </si>
  <si>
    <t>Название / Name</t>
  </si>
  <si>
    <t>Описание, содержание упаковки / discription, content, packaging</t>
  </si>
  <si>
    <t xml:space="preserve">Кол-во к закупу на один год / To be purchased for one year </t>
  </si>
  <si>
    <t>Цена руб., без НДС / price, RUB, without VAT</t>
  </si>
  <si>
    <t>Стоимость
руб, без НДС / cost, RUB, without VAT</t>
  </si>
  <si>
    <t>НДС, руб. / 
VAT, RUB</t>
  </si>
  <si>
    <t>Итого, руб. c НДС / Total, RUB incl. VAT :</t>
  </si>
  <si>
    <t>Итого, руб. без НДС / Total, RUB without VAT :</t>
  </si>
  <si>
    <t xml:space="preserve">1. Срок поставки: в течение трех дней после получения письменной или устной заявки от Заказчика  / Terms of supply: within 3 days once a request in writing or verbal request is received from the Client </t>
  </si>
  <si>
    <t>4. Условия оплаты: 100% в течение 15 календарных дней по факту поставки / Terms of payment: 100% within 15 calendar days upon delivery</t>
  </si>
  <si>
    <t>5. ____________________________________________________________________________________________________________________________________________</t>
  </si>
  <si>
    <t>6. Если наши предложения, изложенные выше, будут приняты, мы берем на себя обязательство выполнить работы (услуги, обеспечить поставку) по предмету тендера на условиях, изложенных в тендерной документации и согласны заключить договор на выполнение работ (услуг, поставку) по предмету тендера в установленные Вами сроки./ If our bids, listed above, are accepted, we shall undertake to execute the jobs (services, ensure delivery) under the tender on the terms, listed in the tender documents, and shall agree to make a contract for execution of jobs (services, delivery) under the tender within the time period stipulated by you.</t>
  </si>
  <si>
    <t>7. Все условия настоящего коммерческого предложения остаются в силе и являются для нас обязательными в течение 60 календарных дней, начиная с дня предоставления коммерческого предложения./All terms of this commercial offer shall remain in force and obligatory for us within 60 calendar days starting from the day of provision of the commercial offer.</t>
  </si>
  <si>
    <t>9. Мы понимаем, что Вы вправе не принимать к рассмотрению любое из полученных коммерческих предложений, в случае его несоответствия требованиям тендерной документации, а также отменить тендер на любой его стадии, в том числе и после выбора победителя. /We understand that you have the right not to accept any of the received commercial offers for consideration if it does not comply with requirements of the tender documents, as well as to cancel the tender at any of its stages, even after the winner has been selected.</t>
  </si>
  <si>
    <t>10. Заказчик оставляет за собой право увеличивать или уменьшать объем работ/услуг/закупок всего тендера или отдельных его позиций, но не более чем на 20% / The Client reserves right to increase or reduce scope of work/ services/ purchase as per the tender or its individual items by not more than 20%.</t>
  </si>
  <si>
    <t>3. Транспортные расходы включены в стоимость товара. Доставка товара до офиса ООО «Норд Империал», находящегося по адресу: пр. Кирова 51А, стр.15, БЦ Дипломат / Transportation costs are included into the price of Goods. Delivery of Goods to the office of LLC Nord Imperial, located at the following address: Tomsk, Kirova, 51-A</t>
  </si>
  <si>
    <t>8. Мы понимаем, что Вы вправе принимать к расмотрению и назначать победителя тендера по любому количеству материалов из перечня, представленного в данном коммерческом предложении /We understand that you have the right to accept for consideration and appoint the winner of the tender for any number of materials from the list presented in this commercial offer.</t>
  </si>
  <si>
    <t>2. Срок действия договора поставки: 01.05.2025-01.05.2026. / Term of the delivery contract: 01.05.2025-01.05.2026.</t>
  </si>
  <si>
    <t>НДС, % / 
VAT, %</t>
  </si>
  <si>
    <t>Стоимость
руб, c НДС / cost, RUB, with VAT</t>
  </si>
  <si>
    <t>НДС, руб. / VAT, RUB</t>
  </si>
  <si>
    <t>№ К-2025-19 «По выбору подрядчика на приобретение продуктов питания »/  
Minutes for tender to select contractor for supply of food products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</si>
</sst>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р_._-;\-* #,##0_р_._-;_-* &quot;-&quot;_р_._-;_-@_-"/>
    <numFmt numFmtId="43" formatCode="_-* #,##0.00_р_._-;\-* #,##0.00_р_._-;_-* &quot;-&quot;??_р_._-;_-@_-"/>
    <numFmt numFmtId="164" formatCode="_-* #,##0.00\ _₽_-;\-* #,##0.00\ _₽_-;_-* &quot;-&quot;??\ _₽_-;_-@_-"/>
    <numFmt numFmtId="165" formatCode="#,##0.00\ &quot;₽&quot;"/>
  </numFmts>
  <fonts count="20" x14ac:knownFonts="1">
    <font>
      <sz val="11"/>
      <color theme="1"/>
      <name val="Calibri"/>
      <family val="2"/>
      <charset val="204"/>
      <scheme val="minor"/>
    </font>
    <font>
      <sz val="12"/>
      <color indexed="8"/>
      <name val="Times New Roman"/>
      <family val="1"/>
      <charset val="204"/>
    </font>
    <font>
      <sz val="12"/>
      <color theme="1"/>
      <name val="Times New Roman"/>
      <family val="1"/>
      <charset val="204"/>
    </font>
    <font>
      <sz val="12"/>
      <name val="Times New Roman"/>
      <family val="1"/>
      <charset val="204"/>
    </font>
    <font>
      <b/>
      <sz val="12"/>
      <color theme="1"/>
      <name val="Times New Roman"/>
      <family val="1"/>
      <charset val="204"/>
    </font>
    <font>
      <sz val="12"/>
      <color theme="1"/>
      <name val="Symbol"/>
      <family val="1"/>
      <charset val="2"/>
    </font>
    <font>
      <sz val="12"/>
      <color rgb="FFFF0000"/>
      <name val="Times New Roman"/>
      <family val="1"/>
      <charset val="204"/>
    </font>
    <font>
      <b/>
      <u/>
      <sz val="12"/>
      <color indexed="8"/>
      <name val="Times New Roman"/>
      <family val="1"/>
      <charset val="204"/>
    </font>
    <font>
      <sz val="11"/>
      <color theme="1"/>
      <name val="Times New Roman"/>
      <family val="1"/>
      <charset val="204"/>
    </font>
    <font>
      <b/>
      <sz val="12"/>
      <name val="Times New Roman"/>
      <family val="1"/>
      <charset val="204"/>
    </font>
    <font>
      <sz val="11"/>
      <color indexed="8"/>
      <name val="Calibri"/>
      <family val="2"/>
      <charset val="204"/>
    </font>
    <font>
      <b/>
      <sz val="12"/>
      <color theme="1"/>
      <name val="Calibri"/>
      <family val="2"/>
      <charset val="204"/>
      <scheme val="minor"/>
    </font>
    <font>
      <sz val="10"/>
      <color theme="1"/>
      <name val="Times New Roman"/>
      <family val="1"/>
      <charset val="204"/>
    </font>
    <font>
      <sz val="10"/>
      <color theme="1"/>
      <name val="Calibri"/>
      <family val="2"/>
      <charset val="204"/>
      <scheme val="minor"/>
    </font>
    <font>
      <sz val="14"/>
      <color theme="1"/>
      <name val="Times New Roman"/>
      <family val="1"/>
      <charset val="204"/>
    </font>
    <font>
      <b/>
      <u/>
      <sz val="14"/>
      <name val="Times New Roman"/>
      <family val="1"/>
      <charset val="204"/>
    </font>
    <font>
      <b/>
      <sz val="14"/>
      <color indexed="8"/>
      <name val="Times New Roman"/>
      <family val="1"/>
      <charset val="204"/>
    </font>
    <font>
      <sz val="11"/>
      <color theme="1"/>
      <name val="Calibri"/>
      <family val="2"/>
      <charset val="204"/>
      <scheme val="minor"/>
    </font>
    <font>
      <sz val="14"/>
      <color indexed="8"/>
      <name val="Times New Roman"/>
      <family val="1"/>
      <charset val="204"/>
    </font>
    <font>
      <sz val="12"/>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0" fillId="0" borderId="0" applyFont="0" applyFill="0" applyBorder="0" applyAlignment="0" applyProtection="0"/>
    <xf numFmtId="164" fontId="17" fillId="0" borderId="0" applyFont="0" applyFill="0" applyBorder="0" applyAlignment="0" applyProtection="0"/>
  </cellStyleXfs>
  <cellXfs count="94">
    <xf numFmtId="0" fontId="0" fillId="0" borderId="0" xfId="0"/>
    <xf numFmtId="0" fontId="1" fillId="0" borderId="0" xfId="0" applyFont="1" applyFill="1" applyBorder="1" applyAlignment="1" applyProtection="1">
      <alignment horizontal="left"/>
    </xf>
    <xf numFmtId="0" fontId="4" fillId="0" borderId="0" xfId="0" applyFont="1" applyAlignment="1" applyProtection="1">
      <alignment horizontal="left" indent="3"/>
    </xf>
    <xf numFmtId="0" fontId="1" fillId="0" borderId="0" xfId="0" applyNumberFormat="1" applyFont="1" applyFill="1" applyBorder="1" applyAlignment="1" applyProtection="1">
      <alignment horizontal="left" vertical="top"/>
    </xf>
    <xf numFmtId="0" fontId="1" fillId="0" borderId="0" xfId="0" applyFont="1" applyFill="1" applyAlignment="1" applyProtection="1">
      <alignment horizontal="left"/>
    </xf>
    <xf numFmtId="0" fontId="2" fillId="0" borderId="0" xfId="0" applyNumberFormat="1" applyFont="1" applyFill="1" applyBorder="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1" fillId="0" borderId="0" xfId="0" applyFont="1" applyFill="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5" fillId="0" borderId="0" xfId="0" applyFont="1" applyAlignment="1" applyProtection="1">
      <alignment horizontal="left" indent="3"/>
    </xf>
    <xf numFmtId="0" fontId="3"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2" fillId="0" borderId="0" xfId="0" applyFont="1" applyAlignment="1" applyProtection="1">
      <alignment horizontal="left" indent="5"/>
    </xf>
    <xf numFmtId="0" fontId="4" fillId="0" borderId="0" xfId="0" applyFont="1" applyAlignment="1" applyProtection="1">
      <alignment horizontal="left" indent="2"/>
    </xf>
    <xf numFmtId="0" fontId="4" fillId="0" borderId="0" xfId="0" applyFont="1" applyProtection="1"/>
    <xf numFmtId="0" fontId="2" fillId="0" borderId="0" xfId="0" applyNumberFormat="1" applyFont="1" applyAlignment="1" applyProtection="1">
      <alignment horizontal="center" vertical="center"/>
    </xf>
    <xf numFmtId="0" fontId="2" fillId="0" borderId="0" xfId="0" applyFont="1" applyAlignment="1" applyProtection="1">
      <alignment horizontal="center"/>
    </xf>
    <xf numFmtId="0" fontId="1" fillId="0" borderId="0" xfId="0" applyFont="1" applyFill="1" applyAlignment="1" applyProtection="1">
      <alignment wrapText="1"/>
    </xf>
    <xf numFmtId="0" fontId="8" fillId="0" borderId="0" xfId="0" applyFont="1" applyProtection="1"/>
    <xf numFmtId="0" fontId="2" fillId="0" borderId="0" xfId="0" applyFont="1" applyFill="1" applyProtection="1"/>
    <xf numFmtId="0" fontId="3" fillId="0" borderId="0" xfId="0" applyFont="1" applyFill="1" applyBorder="1" applyAlignment="1" applyProtection="1">
      <alignment horizontal="left" vertical="center" wrapText="1"/>
    </xf>
    <xf numFmtId="0" fontId="2" fillId="3" borderId="3" xfId="0" applyNumberFormat="1"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41" fontId="1" fillId="3" borderId="5" xfId="1" applyNumberFormat="1"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1" fillId="0" borderId="4" xfId="0" applyFont="1" applyFill="1" applyBorder="1" applyAlignment="1" applyProtection="1">
      <alignment horizontal="left" vertical="center" wrapText="1"/>
    </xf>
    <xf numFmtId="0" fontId="1" fillId="0" borderId="6" xfId="0" applyFont="1" applyFill="1" applyBorder="1" applyAlignment="1" applyProtection="1">
      <alignment horizontal="center" vertical="center" wrapText="1"/>
    </xf>
    <xf numFmtId="1" fontId="1" fillId="0" borderId="5" xfId="1" applyNumberFormat="1" applyFont="1" applyFill="1" applyBorder="1" applyAlignment="1" applyProtection="1">
      <alignment horizontal="center" vertical="center" wrapText="1"/>
    </xf>
    <xf numFmtId="0" fontId="1" fillId="0" borderId="0" xfId="0" applyFont="1" applyFill="1" applyAlignment="1" applyProtection="1">
      <alignment vertical="center" wrapText="1"/>
    </xf>
    <xf numFmtId="0" fontId="5" fillId="0" borderId="0" xfId="0" applyFont="1" applyAlignment="1" applyProtection="1">
      <alignment horizontal="left" vertical="center"/>
    </xf>
    <xf numFmtId="0" fontId="8" fillId="0" borderId="0" xfId="0" applyFont="1" applyAlignment="1" applyProtection="1">
      <alignment vertical="center"/>
    </xf>
    <xf numFmtId="0" fontId="2" fillId="0" borderId="0" xfId="0" applyFont="1" applyFill="1" applyAlignment="1" applyProtection="1">
      <alignment vertical="center"/>
    </xf>
    <xf numFmtId="0" fontId="15" fillId="0" borderId="0"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Alignment="1" applyProtection="1">
      <alignment horizontal="left" vertical="center"/>
    </xf>
    <xf numFmtId="0" fontId="2" fillId="0" borderId="0" xfId="0" applyNumberFormat="1" applyFont="1" applyFill="1" applyAlignment="1" applyProtection="1">
      <alignment horizontal="center" vertical="center"/>
    </xf>
    <xf numFmtId="0" fontId="1" fillId="0" borderId="0" xfId="0" applyFont="1" applyFill="1" applyAlignment="1" applyProtection="1">
      <alignment horizontal="center" vertical="center"/>
    </xf>
    <xf numFmtId="0" fontId="1" fillId="0" borderId="0" xfId="0" applyNumberFormat="1" applyFont="1" applyFill="1" applyAlignment="1" applyProtection="1">
      <alignment horizontal="center" vertical="center"/>
    </xf>
    <xf numFmtId="0" fontId="13" fillId="0" borderId="0" xfId="0" applyFont="1" applyAlignment="1" applyProtection="1">
      <alignment horizontal="center" vertical="center"/>
    </xf>
    <xf numFmtId="0" fontId="2" fillId="0" borderId="0" xfId="0" applyFont="1" applyFill="1" applyAlignment="1" applyProtection="1">
      <alignment horizontal="center" vertical="top"/>
    </xf>
    <xf numFmtId="0" fontId="2" fillId="0" borderId="0" xfId="0" applyNumberFormat="1" applyFont="1" applyFill="1" applyAlignment="1" applyProtection="1">
      <alignment horizontal="center" vertical="top"/>
    </xf>
    <xf numFmtId="0" fontId="14" fillId="0" borderId="0" xfId="0" applyNumberFormat="1" applyFont="1" applyAlignment="1" applyProtection="1">
      <alignment horizontal="justify"/>
    </xf>
    <xf numFmtId="0" fontId="0" fillId="0" borderId="0" xfId="0" applyAlignment="1" applyProtection="1"/>
    <xf numFmtId="0" fontId="0" fillId="0" borderId="0" xfId="0" applyAlignment="1" applyProtection="1">
      <alignment horizontal="center"/>
    </xf>
    <xf numFmtId="0" fontId="0" fillId="0" borderId="0" xfId="0" applyAlignment="1" applyProtection="1">
      <alignment horizontal="center" vertical="center"/>
    </xf>
    <xf numFmtId="0" fontId="0" fillId="0" borderId="2" xfId="0" applyBorder="1" applyAlignment="1" applyProtection="1"/>
    <xf numFmtId="0" fontId="2" fillId="0" borderId="1" xfId="0" applyNumberFormat="1" applyFont="1" applyBorder="1" applyAlignment="1" applyProtection="1">
      <alignment horizontal="justify" wrapText="1"/>
    </xf>
    <xf numFmtId="0" fontId="2" fillId="0" borderId="1" xfId="0" applyFont="1" applyBorder="1" applyAlignment="1" applyProtection="1">
      <alignment horizontal="justify" vertical="top" wrapText="1"/>
    </xf>
    <xf numFmtId="0" fontId="2" fillId="0" borderId="1" xfId="0" applyFont="1" applyBorder="1" applyAlignment="1" applyProtection="1">
      <alignment horizontal="center" vertical="top" wrapText="1"/>
    </xf>
    <xf numFmtId="0" fontId="2" fillId="0" borderId="0" xfId="0" applyFont="1" applyAlignment="1" applyProtection="1">
      <alignment horizontal="justify" vertical="top"/>
    </xf>
    <xf numFmtId="0" fontId="2" fillId="0" borderId="0" xfId="0" applyFont="1" applyAlignment="1" applyProtection="1">
      <alignment horizontal="center" vertical="top"/>
    </xf>
    <xf numFmtId="0" fontId="2" fillId="0" borderId="0" xfId="0" applyFont="1" applyAlignment="1" applyProtection="1">
      <alignment horizontal="center" vertical="center" wrapText="1"/>
    </xf>
    <xf numFmtId="0" fontId="2" fillId="0" borderId="0" xfId="0" applyFont="1" applyFill="1" applyAlignment="1" applyProtection="1">
      <alignment horizontal="right" vertical="center"/>
    </xf>
    <xf numFmtId="41" fontId="2" fillId="0" borderId="0" xfId="0" applyNumberFormat="1" applyFont="1" applyFill="1" applyAlignment="1" applyProtection="1">
      <alignment horizontal="center" vertical="top"/>
    </xf>
    <xf numFmtId="165" fontId="3" fillId="0" borderId="5" xfId="0" applyNumberFormat="1" applyFont="1" applyFill="1" applyBorder="1" applyAlignment="1" applyProtection="1">
      <alignment horizontal="center" vertical="center" wrapText="1"/>
    </xf>
    <xf numFmtId="0" fontId="2" fillId="0" borderId="0" xfId="0" applyNumberFormat="1" applyFont="1" applyBorder="1" applyAlignment="1" applyProtection="1">
      <alignment horizontal="center"/>
    </xf>
    <xf numFmtId="0" fontId="3" fillId="0" borderId="0" xfId="0" applyFont="1" applyFill="1" applyBorder="1" applyAlignment="1" applyProtection="1">
      <alignment horizontal="left" vertical="center" wrapText="1"/>
    </xf>
    <xf numFmtId="0" fontId="13" fillId="0" borderId="0" xfId="0" applyFont="1" applyAlignment="1" applyProtection="1">
      <alignment horizontal="center" vertical="center"/>
    </xf>
    <xf numFmtId="0" fontId="15" fillId="0" borderId="0" xfId="0" applyFont="1" applyFill="1" applyBorder="1" applyAlignment="1" applyProtection="1">
      <alignment horizontal="center" vertical="center" wrapText="1"/>
    </xf>
    <xf numFmtId="0" fontId="2" fillId="0" borderId="0" xfId="0" applyFont="1" applyAlignment="1" applyProtection="1">
      <alignment vertical="center"/>
    </xf>
    <xf numFmtId="165" fontId="3" fillId="4" borderId="5" xfId="0" applyNumberFormat="1" applyFont="1" applyFill="1" applyBorder="1" applyAlignment="1" applyProtection="1">
      <alignment horizontal="center" vertical="center" wrapText="1"/>
    </xf>
    <xf numFmtId="9" fontId="3" fillId="4" borderId="5" xfId="0" applyNumberFormat="1"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 fillId="0" borderId="0" xfId="0" applyFont="1" applyAlignment="1" applyProtection="1">
      <alignment horizontal="center" vertical="center" wrapText="1"/>
    </xf>
    <xf numFmtId="0" fontId="12" fillId="2" borderId="1" xfId="0" applyFont="1" applyFill="1" applyBorder="1" applyAlignment="1" applyProtection="1">
      <alignment horizontal="center" vertical="center" wrapText="1"/>
    </xf>
    <xf numFmtId="0" fontId="16" fillId="3" borderId="3" xfId="0" applyFont="1" applyFill="1" applyBorder="1" applyAlignment="1" applyProtection="1">
      <alignment horizontal="right" vertical="center"/>
    </xf>
    <xf numFmtId="0" fontId="3" fillId="0" borderId="0" xfId="0" applyFont="1" applyFill="1" applyBorder="1" applyAlignment="1" applyProtection="1">
      <alignment horizontal="left" vertical="center" wrapText="1"/>
    </xf>
    <xf numFmtId="0" fontId="9" fillId="0" borderId="0" xfId="0" applyFont="1" applyFill="1" applyAlignment="1" applyProtection="1">
      <alignment horizontal="left" vertical="center" wrapText="1"/>
    </xf>
    <xf numFmtId="0" fontId="7" fillId="0" borderId="2" xfId="0" applyFont="1" applyFill="1" applyBorder="1" applyAlignment="1" applyProtection="1">
      <alignment horizontal="center" vertical="center" wrapText="1"/>
    </xf>
    <xf numFmtId="0" fontId="2" fillId="0" borderId="2" xfId="0" applyFont="1" applyBorder="1" applyAlignment="1" applyProtection="1">
      <alignment horizontal="center"/>
    </xf>
    <xf numFmtId="0" fontId="12" fillId="0" borderId="1" xfId="0" applyFont="1" applyBorder="1" applyAlignment="1" applyProtection="1">
      <alignment horizontal="center" wrapText="1"/>
    </xf>
    <xf numFmtId="0" fontId="12" fillId="0" borderId="1" xfId="0" applyFont="1" applyBorder="1" applyAlignment="1" applyProtection="1">
      <alignment horizontal="center"/>
    </xf>
    <xf numFmtId="165" fontId="11" fillId="3" borderId="4" xfId="2" applyNumberFormat="1" applyFont="1" applyFill="1" applyBorder="1" applyAlignment="1" applyProtection="1">
      <alignment horizontal="center" vertical="center" wrapText="1"/>
    </xf>
    <xf numFmtId="165" fontId="11" fillId="3" borderId="7" xfId="2" applyNumberFormat="1" applyFont="1" applyFill="1" applyBorder="1" applyAlignment="1" applyProtection="1">
      <alignment horizontal="center" vertical="center" wrapText="1"/>
    </xf>
    <xf numFmtId="165" fontId="11" fillId="3" borderId="8" xfId="2" applyNumberFormat="1" applyFont="1" applyFill="1" applyBorder="1" applyAlignment="1" applyProtection="1">
      <alignment horizontal="center" vertical="center" wrapText="1"/>
    </xf>
    <xf numFmtId="0" fontId="2" fillId="0" borderId="1" xfId="0" applyNumberFormat="1" applyFont="1" applyBorder="1" applyAlignment="1" applyProtection="1">
      <alignment horizontal="center"/>
    </xf>
    <xf numFmtId="0" fontId="12" fillId="0" borderId="0" xfId="0" applyFont="1" applyAlignment="1" applyProtection="1">
      <alignment horizontal="center" vertical="center"/>
    </xf>
    <xf numFmtId="0" fontId="13" fillId="0" borderId="0" xfId="0" applyFont="1" applyAlignment="1" applyProtection="1">
      <alignment horizontal="center" vertical="center"/>
    </xf>
    <xf numFmtId="0" fontId="15" fillId="0" borderId="0" xfId="0" applyFont="1" applyFill="1" applyBorder="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Alignment="1" applyProtection="1">
      <alignment horizontal="left" vertical="center" wrapText="1"/>
    </xf>
    <xf numFmtId="0" fontId="18" fillId="3" borderId="3" xfId="0" applyFont="1" applyFill="1" applyBorder="1" applyAlignment="1" applyProtection="1">
      <alignment horizontal="right" vertical="center"/>
    </xf>
    <xf numFmtId="0" fontId="2" fillId="0" borderId="1" xfId="0" applyFont="1" applyBorder="1" applyAlignment="1" applyProtection="1">
      <alignment horizontal="center" vertical="top" wrapText="1"/>
    </xf>
    <xf numFmtId="0" fontId="3" fillId="0" borderId="0" xfId="0" applyFont="1" applyFill="1" applyAlignment="1" applyProtection="1">
      <alignment horizontal="left" vertical="center" wrapText="1"/>
    </xf>
    <xf numFmtId="165" fontId="19" fillId="3" borderId="4" xfId="2" applyNumberFormat="1" applyFont="1" applyFill="1" applyBorder="1" applyAlignment="1" applyProtection="1">
      <alignment horizontal="center" vertical="center" wrapText="1"/>
    </xf>
    <xf numFmtId="165" fontId="19" fillId="3" borderId="7" xfId="2" applyNumberFormat="1" applyFont="1" applyFill="1" applyBorder="1" applyAlignment="1" applyProtection="1">
      <alignment horizontal="center" vertical="center" wrapText="1"/>
    </xf>
    <xf numFmtId="165" fontId="19" fillId="3" borderId="8" xfId="2" applyNumberFormat="1" applyFont="1" applyFill="1" applyBorder="1" applyAlignment="1" applyProtection="1">
      <alignment horizontal="center" vertical="center" wrapText="1"/>
    </xf>
  </cellXfs>
  <cellStyles count="3">
    <cellStyle name="Обычный" xfId="0" builtinId="0"/>
    <cellStyle name="Финансовый" xfId="2" builtinId="3"/>
    <cellStyle name="Финансов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tabSelected="1" view="pageBreakPreview" topLeftCell="A16" zoomScale="70" zoomScaleNormal="70" zoomScaleSheetLayoutView="70" workbookViewId="0">
      <selection activeCell="F30" sqref="F30:I30"/>
    </sheetView>
  </sheetViews>
  <sheetFormatPr defaultRowHeight="15.6" x14ac:dyDescent="0.3"/>
  <cols>
    <col min="1" max="1" width="6.33203125" style="42" customWidth="1"/>
    <col min="2" max="2" width="51" style="38" customWidth="1"/>
    <col min="3" max="3" width="26.5546875" style="40" customWidth="1"/>
    <col min="4" max="4" width="13.88671875" style="40" customWidth="1"/>
    <col min="5" max="5" width="13.33203125" style="40" customWidth="1"/>
    <col min="6" max="8" width="20.109375" style="23" customWidth="1"/>
    <col min="9" max="9" width="24.21875" style="23" customWidth="1"/>
    <col min="10" max="10" width="6.109375" style="46" customWidth="1"/>
    <col min="11" max="11" width="48.6640625" style="60" customWidth="1"/>
    <col min="12" max="12" width="58" style="46" customWidth="1"/>
    <col min="13" max="13" width="22.6640625" style="47" customWidth="1"/>
    <col min="14" max="14" width="15" style="23" customWidth="1"/>
    <col min="15" max="255" width="9.109375" style="23"/>
    <col min="256" max="256" width="6.33203125" style="23" customWidth="1"/>
    <col min="257" max="257" width="55" style="23" customWidth="1"/>
    <col min="258" max="258" width="40.88671875" style="23" customWidth="1"/>
    <col min="259" max="259" width="35.88671875" style="23" customWidth="1"/>
    <col min="260" max="260" width="9.44140625" style="23" bestFit="1" customWidth="1"/>
    <col min="261" max="261" width="10.88671875" style="23" customWidth="1"/>
    <col min="262" max="262" width="20.88671875" style="23" customWidth="1"/>
    <col min="263" max="263" width="19.5546875" style="23" customWidth="1"/>
    <col min="264" max="264" width="6.109375" style="23" customWidth="1"/>
    <col min="265" max="265" width="48.6640625" style="23" customWidth="1"/>
    <col min="266" max="266" width="58" style="23" customWidth="1"/>
    <col min="267" max="267" width="22.6640625" style="23" customWidth="1"/>
    <col min="268" max="268" width="15" style="23" customWidth="1"/>
    <col min="269" max="511" width="9.109375" style="23"/>
    <col min="512" max="512" width="6.33203125" style="23" customWidth="1"/>
    <col min="513" max="513" width="55" style="23" customWidth="1"/>
    <col min="514" max="514" width="40.88671875" style="23" customWidth="1"/>
    <col min="515" max="515" width="35.88671875" style="23" customWidth="1"/>
    <col min="516" max="516" width="9.44140625" style="23" bestFit="1" customWidth="1"/>
    <col min="517" max="517" width="10.88671875" style="23" customWidth="1"/>
    <col min="518" max="518" width="20.88671875" style="23" customWidth="1"/>
    <col min="519" max="519" width="19.5546875" style="23" customWidth="1"/>
    <col min="520" max="520" width="6.109375" style="23" customWidth="1"/>
    <col min="521" max="521" width="48.6640625" style="23" customWidth="1"/>
    <col min="522" max="522" width="58" style="23" customWidth="1"/>
    <col min="523" max="523" width="22.6640625" style="23" customWidth="1"/>
    <col min="524" max="524" width="15" style="23" customWidth="1"/>
    <col min="525" max="767" width="9.109375" style="23"/>
    <col min="768" max="768" width="6.33203125" style="23" customWidth="1"/>
    <col min="769" max="769" width="55" style="23" customWidth="1"/>
    <col min="770" max="770" width="40.88671875" style="23" customWidth="1"/>
    <col min="771" max="771" width="35.88671875" style="23" customWidth="1"/>
    <col min="772" max="772" width="9.44140625" style="23" bestFit="1" customWidth="1"/>
    <col min="773" max="773" width="10.88671875" style="23" customWidth="1"/>
    <col min="774" max="774" width="20.88671875" style="23" customWidth="1"/>
    <col min="775" max="775" width="19.5546875" style="23" customWidth="1"/>
    <col min="776" max="776" width="6.109375" style="23" customWidth="1"/>
    <col min="777" max="777" width="48.6640625" style="23" customWidth="1"/>
    <col min="778" max="778" width="58" style="23" customWidth="1"/>
    <col min="779" max="779" width="22.6640625" style="23" customWidth="1"/>
    <col min="780" max="780" width="15" style="23" customWidth="1"/>
    <col min="781" max="1023" width="9.109375" style="23"/>
    <col min="1024" max="1024" width="6.33203125" style="23" customWidth="1"/>
    <col min="1025" max="1025" width="55" style="23" customWidth="1"/>
    <col min="1026" max="1026" width="40.88671875" style="23" customWidth="1"/>
    <col min="1027" max="1027" width="35.88671875" style="23" customWidth="1"/>
    <col min="1028" max="1028" width="9.44140625" style="23" bestFit="1" customWidth="1"/>
    <col min="1029" max="1029" width="10.88671875" style="23" customWidth="1"/>
    <col min="1030" max="1030" width="20.88671875" style="23" customWidth="1"/>
    <col min="1031" max="1031" width="19.5546875" style="23" customWidth="1"/>
    <col min="1032" max="1032" width="6.109375" style="23" customWidth="1"/>
    <col min="1033" max="1033" width="48.6640625" style="23" customWidth="1"/>
    <col min="1034" max="1034" width="58" style="23" customWidth="1"/>
    <col min="1035" max="1035" width="22.6640625" style="23" customWidth="1"/>
    <col min="1036" max="1036" width="15" style="23" customWidth="1"/>
    <col min="1037" max="1279" width="9.109375" style="23"/>
    <col min="1280" max="1280" width="6.33203125" style="23" customWidth="1"/>
    <col min="1281" max="1281" width="55" style="23" customWidth="1"/>
    <col min="1282" max="1282" width="40.88671875" style="23" customWidth="1"/>
    <col min="1283" max="1283" width="35.88671875" style="23" customWidth="1"/>
    <col min="1284" max="1284" width="9.44140625" style="23" bestFit="1" customWidth="1"/>
    <col min="1285" max="1285" width="10.88671875" style="23" customWidth="1"/>
    <col min="1286" max="1286" width="20.88671875" style="23" customWidth="1"/>
    <col min="1287" max="1287" width="19.5546875" style="23" customWidth="1"/>
    <col min="1288" max="1288" width="6.109375" style="23" customWidth="1"/>
    <col min="1289" max="1289" width="48.6640625" style="23" customWidth="1"/>
    <col min="1290" max="1290" width="58" style="23" customWidth="1"/>
    <col min="1291" max="1291" width="22.6640625" style="23" customWidth="1"/>
    <col min="1292" max="1292" width="15" style="23" customWidth="1"/>
    <col min="1293" max="1535" width="9.109375" style="23"/>
    <col min="1536" max="1536" width="6.33203125" style="23" customWidth="1"/>
    <col min="1537" max="1537" width="55" style="23" customWidth="1"/>
    <col min="1538" max="1538" width="40.88671875" style="23" customWidth="1"/>
    <col min="1539" max="1539" width="35.88671875" style="23" customWidth="1"/>
    <col min="1540" max="1540" width="9.44140625" style="23" bestFit="1" customWidth="1"/>
    <col min="1541" max="1541" width="10.88671875" style="23" customWidth="1"/>
    <col min="1542" max="1542" width="20.88671875" style="23" customWidth="1"/>
    <col min="1543" max="1543" width="19.5546875" style="23" customWidth="1"/>
    <col min="1544" max="1544" width="6.109375" style="23" customWidth="1"/>
    <col min="1545" max="1545" width="48.6640625" style="23" customWidth="1"/>
    <col min="1546" max="1546" width="58" style="23" customWidth="1"/>
    <col min="1547" max="1547" width="22.6640625" style="23" customWidth="1"/>
    <col min="1548" max="1548" width="15" style="23" customWidth="1"/>
    <col min="1549" max="1791" width="9.109375" style="23"/>
    <col min="1792" max="1792" width="6.33203125" style="23" customWidth="1"/>
    <col min="1793" max="1793" width="55" style="23" customWidth="1"/>
    <col min="1794" max="1794" width="40.88671875" style="23" customWidth="1"/>
    <col min="1795" max="1795" width="35.88671875" style="23" customWidth="1"/>
    <col min="1796" max="1796" width="9.44140625" style="23" bestFit="1" customWidth="1"/>
    <col min="1797" max="1797" width="10.88671875" style="23" customWidth="1"/>
    <col min="1798" max="1798" width="20.88671875" style="23" customWidth="1"/>
    <col min="1799" max="1799" width="19.5546875" style="23" customWidth="1"/>
    <col min="1800" max="1800" width="6.109375" style="23" customWidth="1"/>
    <col min="1801" max="1801" width="48.6640625" style="23" customWidth="1"/>
    <col min="1802" max="1802" width="58" style="23" customWidth="1"/>
    <col min="1803" max="1803" width="22.6640625" style="23" customWidth="1"/>
    <col min="1804" max="1804" width="15" style="23" customWidth="1"/>
    <col min="1805" max="2047" width="9.109375" style="23"/>
    <col min="2048" max="2048" width="6.33203125" style="23" customWidth="1"/>
    <col min="2049" max="2049" width="55" style="23" customWidth="1"/>
    <col min="2050" max="2050" width="40.88671875" style="23" customWidth="1"/>
    <col min="2051" max="2051" width="35.88671875" style="23" customWidth="1"/>
    <col min="2052" max="2052" width="9.44140625" style="23" bestFit="1" customWidth="1"/>
    <col min="2053" max="2053" width="10.88671875" style="23" customWidth="1"/>
    <col min="2054" max="2054" width="20.88671875" style="23" customWidth="1"/>
    <col min="2055" max="2055" width="19.5546875" style="23" customWidth="1"/>
    <col min="2056" max="2056" width="6.109375" style="23" customWidth="1"/>
    <col min="2057" max="2057" width="48.6640625" style="23" customWidth="1"/>
    <col min="2058" max="2058" width="58" style="23" customWidth="1"/>
    <col min="2059" max="2059" width="22.6640625" style="23" customWidth="1"/>
    <col min="2060" max="2060" width="15" style="23" customWidth="1"/>
    <col min="2061" max="2303" width="9.109375" style="23"/>
    <col min="2304" max="2304" width="6.33203125" style="23" customWidth="1"/>
    <col min="2305" max="2305" width="55" style="23" customWidth="1"/>
    <col min="2306" max="2306" width="40.88671875" style="23" customWidth="1"/>
    <col min="2307" max="2307" width="35.88671875" style="23" customWidth="1"/>
    <col min="2308" max="2308" width="9.44140625" style="23" bestFit="1" customWidth="1"/>
    <col min="2309" max="2309" width="10.88671875" style="23" customWidth="1"/>
    <col min="2310" max="2310" width="20.88671875" style="23" customWidth="1"/>
    <col min="2311" max="2311" width="19.5546875" style="23" customWidth="1"/>
    <col min="2312" max="2312" width="6.109375" style="23" customWidth="1"/>
    <col min="2313" max="2313" width="48.6640625" style="23" customWidth="1"/>
    <col min="2314" max="2314" width="58" style="23" customWidth="1"/>
    <col min="2315" max="2315" width="22.6640625" style="23" customWidth="1"/>
    <col min="2316" max="2316" width="15" style="23" customWidth="1"/>
    <col min="2317" max="2559" width="9.109375" style="23"/>
    <col min="2560" max="2560" width="6.33203125" style="23" customWidth="1"/>
    <col min="2561" max="2561" width="55" style="23" customWidth="1"/>
    <col min="2562" max="2562" width="40.88671875" style="23" customWidth="1"/>
    <col min="2563" max="2563" width="35.88671875" style="23" customWidth="1"/>
    <col min="2564" max="2564" width="9.44140625" style="23" bestFit="1" customWidth="1"/>
    <col min="2565" max="2565" width="10.88671875" style="23" customWidth="1"/>
    <col min="2566" max="2566" width="20.88671875" style="23" customWidth="1"/>
    <col min="2567" max="2567" width="19.5546875" style="23" customWidth="1"/>
    <col min="2568" max="2568" width="6.109375" style="23" customWidth="1"/>
    <col min="2569" max="2569" width="48.6640625" style="23" customWidth="1"/>
    <col min="2570" max="2570" width="58" style="23" customWidth="1"/>
    <col min="2571" max="2571" width="22.6640625" style="23" customWidth="1"/>
    <col min="2572" max="2572" width="15" style="23" customWidth="1"/>
    <col min="2573" max="2815" width="9.109375" style="23"/>
    <col min="2816" max="2816" width="6.33203125" style="23" customWidth="1"/>
    <col min="2817" max="2817" width="55" style="23" customWidth="1"/>
    <col min="2818" max="2818" width="40.88671875" style="23" customWidth="1"/>
    <col min="2819" max="2819" width="35.88671875" style="23" customWidth="1"/>
    <col min="2820" max="2820" width="9.44140625" style="23" bestFit="1" customWidth="1"/>
    <col min="2821" max="2821" width="10.88671875" style="23" customWidth="1"/>
    <col min="2822" max="2822" width="20.88671875" style="23" customWidth="1"/>
    <col min="2823" max="2823" width="19.5546875" style="23" customWidth="1"/>
    <col min="2824" max="2824" width="6.109375" style="23" customWidth="1"/>
    <col min="2825" max="2825" width="48.6640625" style="23" customWidth="1"/>
    <col min="2826" max="2826" width="58" style="23" customWidth="1"/>
    <col min="2827" max="2827" width="22.6640625" style="23" customWidth="1"/>
    <col min="2828" max="2828" width="15" style="23" customWidth="1"/>
    <col min="2829" max="3071" width="9.109375" style="23"/>
    <col min="3072" max="3072" width="6.33203125" style="23" customWidth="1"/>
    <col min="3073" max="3073" width="55" style="23" customWidth="1"/>
    <col min="3074" max="3074" width="40.88671875" style="23" customWidth="1"/>
    <col min="3075" max="3075" width="35.88671875" style="23" customWidth="1"/>
    <col min="3076" max="3076" width="9.44140625" style="23" bestFit="1" customWidth="1"/>
    <col min="3077" max="3077" width="10.88671875" style="23" customWidth="1"/>
    <col min="3078" max="3078" width="20.88671875" style="23" customWidth="1"/>
    <col min="3079" max="3079" width="19.5546875" style="23" customWidth="1"/>
    <col min="3080" max="3080" width="6.109375" style="23" customWidth="1"/>
    <col min="3081" max="3081" width="48.6640625" style="23" customWidth="1"/>
    <col min="3082" max="3082" width="58" style="23" customWidth="1"/>
    <col min="3083" max="3083" width="22.6640625" style="23" customWidth="1"/>
    <col min="3084" max="3084" width="15" style="23" customWidth="1"/>
    <col min="3085" max="3327" width="9.109375" style="23"/>
    <col min="3328" max="3328" width="6.33203125" style="23" customWidth="1"/>
    <col min="3329" max="3329" width="55" style="23" customWidth="1"/>
    <col min="3330" max="3330" width="40.88671875" style="23" customWidth="1"/>
    <col min="3331" max="3331" width="35.88671875" style="23" customWidth="1"/>
    <col min="3332" max="3332" width="9.44140625" style="23" bestFit="1" customWidth="1"/>
    <col min="3333" max="3333" width="10.88671875" style="23" customWidth="1"/>
    <col min="3334" max="3334" width="20.88671875" style="23" customWidth="1"/>
    <col min="3335" max="3335" width="19.5546875" style="23" customWidth="1"/>
    <col min="3336" max="3336" width="6.109375" style="23" customWidth="1"/>
    <col min="3337" max="3337" width="48.6640625" style="23" customWidth="1"/>
    <col min="3338" max="3338" width="58" style="23" customWidth="1"/>
    <col min="3339" max="3339" width="22.6640625" style="23" customWidth="1"/>
    <col min="3340" max="3340" width="15" style="23" customWidth="1"/>
    <col min="3341" max="3583" width="9.109375" style="23"/>
    <col min="3584" max="3584" width="6.33203125" style="23" customWidth="1"/>
    <col min="3585" max="3585" width="55" style="23" customWidth="1"/>
    <col min="3586" max="3586" width="40.88671875" style="23" customWidth="1"/>
    <col min="3587" max="3587" width="35.88671875" style="23" customWidth="1"/>
    <col min="3588" max="3588" width="9.44140625" style="23" bestFit="1" customWidth="1"/>
    <col min="3589" max="3589" width="10.88671875" style="23" customWidth="1"/>
    <col min="3590" max="3590" width="20.88671875" style="23" customWidth="1"/>
    <col min="3591" max="3591" width="19.5546875" style="23" customWidth="1"/>
    <col min="3592" max="3592" width="6.109375" style="23" customWidth="1"/>
    <col min="3593" max="3593" width="48.6640625" style="23" customWidth="1"/>
    <col min="3594" max="3594" width="58" style="23" customWidth="1"/>
    <col min="3595" max="3595" width="22.6640625" style="23" customWidth="1"/>
    <col min="3596" max="3596" width="15" style="23" customWidth="1"/>
    <col min="3597" max="3839" width="9.109375" style="23"/>
    <col min="3840" max="3840" width="6.33203125" style="23" customWidth="1"/>
    <col min="3841" max="3841" width="55" style="23" customWidth="1"/>
    <col min="3842" max="3842" width="40.88671875" style="23" customWidth="1"/>
    <col min="3843" max="3843" width="35.88671875" style="23" customWidth="1"/>
    <col min="3844" max="3844" width="9.44140625" style="23" bestFit="1" customWidth="1"/>
    <col min="3845" max="3845" width="10.88671875" style="23" customWidth="1"/>
    <col min="3846" max="3846" width="20.88671875" style="23" customWidth="1"/>
    <col min="3847" max="3847" width="19.5546875" style="23" customWidth="1"/>
    <col min="3848" max="3848" width="6.109375" style="23" customWidth="1"/>
    <col min="3849" max="3849" width="48.6640625" style="23" customWidth="1"/>
    <col min="3850" max="3850" width="58" style="23" customWidth="1"/>
    <col min="3851" max="3851" width="22.6640625" style="23" customWidth="1"/>
    <col min="3852" max="3852" width="15" style="23" customWidth="1"/>
    <col min="3853" max="4095" width="9.109375" style="23"/>
    <col min="4096" max="4096" width="6.33203125" style="23" customWidth="1"/>
    <col min="4097" max="4097" width="55" style="23" customWidth="1"/>
    <col min="4098" max="4098" width="40.88671875" style="23" customWidth="1"/>
    <col min="4099" max="4099" width="35.88671875" style="23" customWidth="1"/>
    <col min="4100" max="4100" width="9.44140625" style="23" bestFit="1" customWidth="1"/>
    <col min="4101" max="4101" width="10.88671875" style="23" customWidth="1"/>
    <col min="4102" max="4102" width="20.88671875" style="23" customWidth="1"/>
    <col min="4103" max="4103" width="19.5546875" style="23" customWidth="1"/>
    <col min="4104" max="4104" width="6.109375" style="23" customWidth="1"/>
    <col min="4105" max="4105" width="48.6640625" style="23" customWidth="1"/>
    <col min="4106" max="4106" width="58" style="23" customWidth="1"/>
    <col min="4107" max="4107" width="22.6640625" style="23" customWidth="1"/>
    <col min="4108" max="4108" width="15" style="23" customWidth="1"/>
    <col min="4109" max="4351" width="9.109375" style="23"/>
    <col min="4352" max="4352" width="6.33203125" style="23" customWidth="1"/>
    <col min="4353" max="4353" width="55" style="23" customWidth="1"/>
    <col min="4354" max="4354" width="40.88671875" style="23" customWidth="1"/>
    <col min="4355" max="4355" width="35.88671875" style="23" customWidth="1"/>
    <col min="4356" max="4356" width="9.44140625" style="23" bestFit="1" customWidth="1"/>
    <col min="4357" max="4357" width="10.88671875" style="23" customWidth="1"/>
    <col min="4358" max="4358" width="20.88671875" style="23" customWidth="1"/>
    <col min="4359" max="4359" width="19.5546875" style="23" customWidth="1"/>
    <col min="4360" max="4360" width="6.109375" style="23" customWidth="1"/>
    <col min="4361" max="4361" width="48.6640625" style="23" customWidth="1"/>
    <col min="4362" max="4362" width="58" style="23" customWidth="1"/>
    <col min="4363" max="4363" width="22.6640625" style="23" customWidth="1"/>
    <col min="4364" max="4364" width="15" style="23" customWidth="1"/>
    <col min="4365" max="4607" width="9.109375" style="23"/>
    <col min="4608" max="4608" width="6.33203125" style="23" customWidth="1"/>
    <col min="4609" max="4609" width="55" style="23" customWidth="1"/>
    <col min="4610" max="4610" width="40.88671875" style="23" customWidth="1"/>
    <col min="4611" max="4611" width="35.88671875" style="23" customWidth="1"/>
    <col min="4612" max="4612" width="9.44140625" style="23" bestFit="1" customWidth="1"/>
    <col min="4613" max="4613" width="10.88671875" style="23" customWidth="1"/>
    <col min="4614" max="4614" width="20.88671875" style="23" customWidth="1"/>
    <col min="4615" max="4615" width="19.5546875" style="23" customWidth="1"/>
    <col min="4616" max="4616" width="6.109375" style="23" customWidth="1"/>
    <col min="4617" max="4617" width="48.6640625" style="23" customWidth="1"/>
    <col min="4618" max="4618" width="58" style="23" customWidth="1"/>
    <col min="4619" max="4619" width="22.6640625" style="23" customWidth="1"/>
    <col min="4620" max="4620" width="15" style="23" customWidth="1"/>
    <col min="4621" max="4863" width="9.109375" style="23"/>
    <col min="4864" max="4864" width="6.33203125" style="23" customWidth="1"/>
    <col min="4865" max="4865" width="55" style="23" customWidth="1"/>
    <col min="4866" max="4866" width="40.88671875" style="23" customWidth="1"/>
    <col min="4867" max="4867" width="35.88671875" style="23" customWidth="1"/>
    <col min="4868" max="4868" width="9.44140625" style="23" bestFit="1" customWidth="1"/>
    <col min="4869" max="4869" width="10.88671875" style="23" customWidth="1"/>
    <col min="4870" max="4870" width="20.88671875" style="23" customWidth="1"/>
    <col min="4871" max="4871" width="19.5546875" style="23" customWidth="1"/>
    <col min="4872" max="4872" width="6.109375" style="23" customWidth="1"/>
    <col min="4873" max="4873" width="48.6640625" style="23" customWidth="1"/>
    <col min="4874" max="4874" width="58" style="23" customWidth="1"/>
    <col min="4875" max="4875" width="22.6640625" style="23" customWidth="1"/>
    <col min="4876" max="4876" width="15" style="23" customWidth="1"/>
    <col min="4877" max="5119" width="9.109375" style="23"/>
    <col min="5120" max="5120" width="6.33203125" style="23" customWidth="1"/>
    <col min="5121" max="5121" width="55" style="23" customWidth="1"/>
    <col min="5122" max="5122" width="40.88671875" style="23" customWidth="1"/>
    <col min="5123" max="5123" width="35.88671875" style="23" customWidth="1"/>
    <col min="5124" max="5124" width="9.44140625" style="23" bestFit="1" customWidth="1"/>
    <col min="5125" max="5125" width="10.88671875" style="23" customWidth="1"/>
    <col min="5126" max="5126" width="20.88671875" style="23" customWidth="1"/>
    <col min="5127" max="5127" width="19.5546875" style="23" customWidth="1"/>
    <col min="5128" max="5128" width="6.109375" style="23" customWidth="1"/>
    <col min="5129" max="5129" width="48.6640625" style="23" customWidth="1"/>
    <col min="5130" max="5130" width="58" style="23" customWidth="1"/>
    <col min="5131" max="5131" width="22.6640625" style="23" customWidth="1"/>
    <col min="5132" max="5132" width="15" style="23" customWidth="1"/>
    <col min="5133" max="5375" width="9.109375" style="23"/>
    <col min="5376" max="5376" width="6.33203125" style="23" customWidth="1"/>
    <col min="5377" max="5377" width="55" style="23" customWidth="1"/>
    <col min="5378" max="5378" width="40.88671875" style="23" customWidth="1"/>
    <col min="5379" max="5379" width="35.88671875" style="23" customWidth="1"/>
    <col min="5380" max="5380" width="9.44140625" style="23" bestFit="1" customWidth="1"/>
    <col min="5381" max="5381" width="10.88671875" style="23" customWidth="1"/>
    <col min="5382" max="5382" width="20.88671875" style="23" customWidth="1"/>
    <col min="5383" max="5383" width="19.5546875" style="23" customWidth="1"/>
    <col min="5384" max="5384" width="6.109375" style="23" customWidth="1"/>
    <col min="5385" max="5385" width="48.6640625" style="23" customWidth="1"/>
    <col min="5386" max="5386" width="58" style="23" customWidth="1"/>
    <col min="5387" max="5387" width="22.6640625" style="23" customWidth="1"/>
    <col min="5388" max="5388" width="15" style="23" customWidth="1"/>
    <col min="5389" max="5631" width="9.109375" style="23"/>
    <col min="5632" max="5632" width="6.33203125" style="23" customWidth="1"/>
    <col min="5633" max="5633" width="55" style="23" customWidth="1"/>
    <col min="5634" max="5634" width="40.88671875" style="23" customWidth="1"/>
    <col min="5635" max="5635" width="35.88671875" style="23" customWidth="1"/>
    <col min="5636" max="5636" width="9.44140625" style="23" bestFit="1" customWidth="1"/>
    <col min="5637" max="5637" width="10.88671875" style="23" customWidth="1"/>
    <col min="5638" max="5638" width="20.88671875" style="23" customWidth="1"/>
    <col min="5639" max="5639" width="19.5546875" style="23" customWidth="1"/>
    <col min="5640" max="5640" width="6.109375" style="23" customWidth="1"/>
    <col min="5641" max="5641" width="48.6640625" style="23" customWidth="1"/>
    <col min="5642" max="5642" width="58" style="23" customWidth="1"/>
    <col min="5643" max="5643" width="22.6640625" style="23" customWidth="1"/>
    <col min="5644" max="5644" width="15" style="23" customWidth="1"/>
    <col min="5645" max="5887" width="9.109375" style="23"/>
    <col min="5888" max="5888" width="6.33203125" style="23" customWidth="1"/>
    <col min="5889" max="5889" width="55" style="23" customWidth="1"/>
    <col min="5890" max="5890" width="40.88671875" style="23" customWidth="1"/>
    <col min="5891" max="5891" width="35.88671875" style="23" customWidth="1"/>
    <col min="5892" max="5892" width="9.44140625" style="23" bestFit="1" customWidth="1"/>
    <col min="5893" max="5893" width="10.88671875" style="23" customWidth="1"/>
    <col min="5894" max="5894" width="20.88671875" style="23" customWidth="1"/>
    <col min="5895" max="5895" width="19.5546875" style="23" customWidth="1"/>
    <col min="5896" max="5896" width="6.109375" style="23" customWidth="1"/>
    <col min="5897" max="5897" width="48.6640625" style="23" customWidth="1"/>
    <col min="5898" max="5898" width="58" style="23" customWidth="1"/>
    <col min="5899" max="5899" width="22.6640625" style="23" customWidth="1"/>
    <col min="5900" max="5900" width="15" style="23" customWidth="1"/>
    <col min="5901" max="6143" width="9.109375" style="23"/>
    <col min="6144" max="6144" width="6.33203125" style="23" customWidth="1"/>
    <col min="6145" max="6145" width="55" style="23" customWidth="1"/>
    <col min="6146" max="6146" width="40.88671875" style="23" customWidth="1"/>
    <col min="6147" max="6147" width="35.88671875" style="23" customWidth="1"/>
    <col min="6148" max="6148" width="9.44140625" style="23" bestFit="1" customWidth="1"/>
    <col min="6149" max="6149" width="10.88671875" style="23" customWidth="1"/>
    <col min="6150" max="6150" width="20.88671875" style="23" customWidth="1"/>
    <col min="6151" max="6151" width="19.5546875" style="23" customWidth="1"/>
    <col min="6152" max="6152" width="6.109375" style="23" customWidth="1"/>
    <col min="6153" max="6153" width="48.6640625" style="23" customWidth="1"/>
    <col min="6154" max="6154" width="58" style="23" customWidth="1"/>
    <col min="6155" max="6155" width="22.6640625" style="23" customWidth="1"/>
    <col min="6156" max="6156" width="15" style="23" customWidth="1"/>
    <col min="6157" max="6399" width="9.109375" style="23"/>
    <col min="6400" max="6400" width="6.33203125" style="23" customWidth="1"/>
    <col min="6401" max="6401" width="55" style="23" customWidth="1"/>
    <col min="6402" max="6402" width="40.88671875" style="23" customWidth="1"/>
    <col min="6403" max="6403" width="35.88671875" style="23" customWidth="1"/>
    <col min="6404" max="6404" width="9.44140625" style="23" bestFit="1" customWidth="1"/>
    <col min="6405" max="6405" width="10.88671875" style="23" customWidth="1"/>
    <col min="6406" max="6406" width="20.88671875" style="23" customWidth="1"/>
    <col min="6407" max="6407" width="19.5546875" style="23" customWidth="1"/>
    <col min="6408" max="6408" width="6.109375" style="23" customWidth="1"/>
    <col min="6409" max="6409" width="48.6640625" style="23" customWidth="1"/>
    <col min="6410" max="6410" width="58" style="23" customWidth="1"/>
    <col min="6411" max="6411" width="22.6640625" style="23" customWidth="1"/>
    <col min="6412" max="6412" width="15" style="23" customWidth="1"/>
    <col min="6413" max="6655" width="9.109375" style="23"/>
    <col min="6656" max="6656" width="6.33203125" style="23" customWidth="1"/>
    <col min="6657" max="6657" width="55" style="23" customWidth="1"/>
    <col min="6658" max="6658" width="40.88671875" style="23" customWidth="1"/>
    <col min="6659" max="6659" width="35.88671875" style="23" customWidth="1"/>
    <col min="6660" max="6660" width="9.44140625" style="23" bestFit="1" customWidth="1"/>
    <col min="6661" max="6661" width="10.88671875" style="23" customWidth="1"/>
    <col min="6662" max="6662" width="20.88671875" style="23" customWidth="1"/>
    <col min="6663" max="6663" width="19.5546875" style="23" customWidth="1"/>
    <col min="6664" max="6664" width="6.109375" style="23" customWidth="1"/>
    <col min="6665" max="6665" width="48.6640625" style="23" customWidth="1"/>
    <col min="6666" max="6666" width="58" style="23" customWidth="1"/>
    <col min="6667" max="6667" width="22.6640625" style="23" customWidth="1"/>
    <col min="6668" max="6668" width="15" style="23" customWidth="1"/>
    <col min="6669" max="6911" width="9.109375" style="23"/>
    <col min="6912" max="6912" width="6.33203125" style="23" customWidth="1"/>
    <col min="6913" max="6913" width="55" style="23" customWidth="1"/>
    <col min="6914" max="6914" width="40.88671875" style="23" customWidth="1"/>
    <col min="6915" max="6915" width="35.88671875" style="23" customWidth="1"/>
    <col min="6916" max="6916" width="9.44140625" style="23" bestFit="1" customWidth="1"/>
    <col min="6917" max="6917" width="10.88671875" style="23" customWidth="1"/>
    <col min="6918" max="6918" width="20.88671875" style="23" customWidth="1"/>
    <col min="6919" max="6919" width="19.5546875" style="23" customWidth="1"/>
    <col min="6920" max="6920" width="6.109375" style="23" customWidth="1"/>
    <col min="6921" max="6921" width="48.6640625" style="23" customWidth="1"/>
    <col min="6922" max="6922" width="58" style="23" customWidth="1"/>
    <col min="6923" max="6923" width="22.6640625" style="23" customWidth="1"/>
    <col min="6924" max="6924" width="15" style="23" customWidth="1"/>
    <col min="6925" max="7167" width="9.109375" style="23"/>
    <col min="7168" max="7168" width="6.33203125" style="23" customWidth="1"/>
    <col min="7169" max="7169" width="55" style="23" customWidth="1"/>
    <col min="7170" max="7170" width="40.88671875" style="23" customWidth="1"/>
    <col min="7171" max="7171" width="35.88671875" style="23" customWidth="1"/>
    <col min="7172" max="7172" width="9.44140625" style="23" bestFit="1" customWidth="1"/>
    <col min="7173" max="7173" width="10.88671875" style="23" customWidth="1"/>
    <col min="7174" max="7174" width="20.88671875" style="23" customWidth="1"/>
    <col min="7175" max="7175" width="19.5546875" style="23" customWidth="1"/>
    <col min="7176" max="7176" width="6.109375" style="23" customWidth="1"/>
    <col min="7177" max="7177" width="48.6640625" style="23" customWidth="1"/>
    <col min="7178" max="7178" width="58" style="23" customWidth="1"/>
    <col min="7179" max="7179" width="22.6640625" style="23" customWidth="1"/>
    <col min="7180" max="7180" width="15" style="23" customWidth="1"/>
    <col min="7181" max="7423" width="9.109375" style="23"/>
    <col min="7424" max="7424" width="6.33203125" style="23" customWidth="1"/>
    <col min="7425" max="7425" width="55" style="23" customWidth="1"/>
    <col min="7426" max="7426" width="40.88671875" style="23" customWidth="1"/>
    <col min="7427" max="7427" width="35.88671875" style="23" customWidth="1"/>
    <col min="7428" max="7428" width="9.44140625" style="23" bestFit="1" customWidth="1"/>
    <col min="7429" max="7429" width="10.88671875" style="23" customWidth="1"/>
    <col min="7430" max="7430" width="20.88671875" style="23" customWidth="1"/>
    <col min="7431" max="7431" width="19.5546875" style="23" customWidth="1"/>
    <col min="7432" max="7432" width="6.109375" style="23" customWidth="1"/>
    <col min="7433" max="7433" width="48.6640625" style="23" customWidth="1"/>
    <col min="7434" max="7434" width="58" style="23" customWidth="1"/>
    <col min="7435" max="7435" width="22.6640625" style="23" customWidth="1"/>
    <col min="7436" max="7436" width="15" style="23" customWidth="1"/>
    <col min="7437" max="7679" width="9.109375" style="23"/>
    <col min="7680" max="7680" width="6.33203125" style="23" customWidth="1"/>
    <col min="7681" max="7681" width="55" style="23" customWidth="1"/>
    <col min="7682" max="7682" width="40.88671875" style="23" customWidth="1"/>
    <col min="7683" max="7683" width="35.88671875" style="23" customWidth="1"/>
    <col min="7684" max="7684" width="9.44140625" style="23" bestFit="1" customWidth="1"/>
    <col min="7685" max="7685" width="10.88671875" style="23" customWidth="1"/>
    <col min="7686" max="7686" width="20.88671875" style="23" customWidth="1"/>
    <col min="7687" max="7687" width="19.5546875" style="23" customWidth="1"/>
    <col min="7688" max="7688" width="6.109375" style="23" customWidth="1"/>
    <col min="7689" max="7689" width="48.6640625" style="23" customWidth="1"/>
    <col min="7690" max="7690" width="58" style="23" customWidth="1"/>
    <col min="7691" max="7691" width="22.6640625" style="23" customWidth="1"/>
    <col min="7692" max="7692" width="15" style="23" customWidth="1"/>
    <col min="7693" max="7935" width="9.109375" style="23"/>
    <col min="7936" max="7936" width="6.33203125" style="23" customWidth="1"/>
    <col min="7937" max="7937" width="55" style="23" customWidth="1"/>
    <col min="7938" max="7938" width="40.88671875" style="23" customWidth="1"/>
    <col min="7939" max="7939" width="35.88671875" style="23" customWidth="1"/>
    <col min="7940" max="7940" width="9.44140625" style="23" bestFit="1" customWidth="1"/>
    <col min="7941" max="7941" width="10.88671875" style="23" customWidth="1"/>
    <col min="7942" max="7942" width="20.88671875" style="23" customWidth="1"/>
    <col min="7943" max="7943" width="19.5546875" style="23" customWidth="1"/>
    <col min="7944" max="7944" width="6.109375" style="23" customWidth="1"/>
    <col min="7945" max="7945" width="48.6640625" style="23" customWidth="1"/>
    <col min="7946" max="7946" width="58" style="23" customWidth="1"/>
    <col min="7947" max="7947" width="22.6640625" style="23" customWidth="1"/>
    <col min="7948" max="7948" width="15" style="23" customWidth="1"/>
    <col min="7949" max="8191" width="9.109375" style="23"/>
    <col min="8192" max="8192" width="6.33203125" style="23" customWidth="1"/>
    <col min="8193" max="8193" width="55" style="23" customWidth="1"/>
    <col min="8194" max="8194" width="40.88671875" style="23" customWidth="1"/>
    <col min="8195" max="8195" width="35.88671875" style="23" customWidth="1"/>
    <col min="8196" max="8196" width="9.44140625" style="23" bestFit="1" customWidth="1"/>
    <col min="8197" max="8197" width="10.88671875" style="23" customWidth="1"/>
    <col min="8198" max="8198" width="20.88671875" style="23" customWidth="1"/>
    <col min="8199" max="8199" width="19.5546875" style="23" customWidth="1"/>
    <col min="8200" max="8200" width="6.109375" style="23" customWidth="1"/>
    <col min="8201" max="8201" width="48.6640625" style="23" customWidth="1"/>
    <col min="8202" max="8202" width="58" style="23" customWidth="1"/>
    <col min="8203" max="8203" width="22.6640625" style="23" customWidth="1"/>
    <col min="8204" max="8204" width="15" style="23" customWidth="1"/>
    <col min="8205" max="8447" width="9.109375" style="23"/>
    <col min="8448" max="8448" width="6.33203125" style="23" customWidth="1"/>
    <col min="8449" max="8449" width="55" style="23" customWidth="1"/>
    <col min="8450" max="8450" width="40.88671875" style="23" customWidth="1"/>
    <col min="8451" max="8451" width="35.88671875" style="23" customWidth="1"/>
    <col min="8452" max="8452" width="9.44140625" style="23" bestFit="1" customWidth="1"/>
    <col min="8453" max="8453" width="10.88671875" style="23" customWidth="1"/>
    <col min="8454" max="8454" width="20.88671875" style="23" customWidth="1"/>
    <col min="8455" max="8455" width="19.5546875" style="23" customWidth="1"/>
    <col min="8456" max="8456" width="6.109375" style="23" customWidth="1"/>
    <col min="8457" max="8457" width="48.6640625" style="23" customWidth="1"/>
    <col min="8458" max="8458" width="58" style="23" customWidth="1"/>
    <col min="8459" max="8459" width="22.6640625" style="23" customWidth="1"/>
    <col min="8460" max="8460" width="15" style="23" customWidth="1"/>
    <col min="8461" max="8703" width="9.109375" style="23"/>
    <col min="8704" max="8704" width="6.33203125" style="23" customWidth="1"/>
    <col min="8705" max="8705" width="55" style="23" customWidth="1"/>
    <col min="8706" max="8706" width="40.88671875" style="23" customWidth="1"/>
    <col min="8707" max="8707" width="35.88671875" style="23" customWidth="1"/>
    <col min="8708" max="8708" width="9.44140625" style="23" bestFit="1" customWidth="1"/>
    <col min="8709" max="8709" width="10.88671875" style="23" customWidth="1"/>
    <col min="8710" max="8710" width="20.88671875" style="23" customWidth="1"/>
    <col min="8711" max="8711" width="19.5546875" style="23" customWidth="1"/>
    <col min="8712" max="8712" width="6.109375" style="23" customWidth="1"/>
    <col min="8713" max="8713" width="48.6640625" style="23" customWidth="1"/>
    <col min="8714" max="8714" width="58" style="23" customWidth="1"/>
    <col min="8715" max="8715" width="22.6640625" style="23" customWidth="1"/>
    <col min="8716" max="8716" width="15" style="23" customWidth="1"/>
    <col min="8717" max="8959" width="9.109375" style="23"/>
    <col min="8960" max="8960" width="6.33203125" style="23" customWidth="1"/>
    <col min="8961" max="8961" width="55" style="23" customWidth="1"/>
    <col min="8962" max="8962" width="40.88671875" style="23" customWidth="1"/>
    <col min="8963" max="8963" width="35.88671875" style="23" customWidth="1"/>
    <col min="8964" max="8964" width="9.44140625" style="23" bestFit="1" customWidth="1"/>
    <col min="8965" max="8965" width="10.88671875" style="23" customWidth="1"/>
    <col min="8966" max="8966" width="20.88671875" style="23" customWidth="1"/>
    <col min="8967" max="8967" width="19.5546875" style="23" customWidth="1"/>
    <col min="8968" max="8968" width="6.109375" style="23" customWidth="1"/>
    <col min="8969" max="8969" width="48.6640625" style="23" customWidth="1"/>
    <col min="8970" max="8970" width="58" style="23" customWidth="1"/>
    <col min="8971" max="8971" width="22.6640625" style="23" customWidth="1"/>
    <col min="8972" max="8972" width="15" style="23" customWidth="1"/>
    <col min="8973" max="9215" width="9.109375" style="23"/>
    <col min="9216" max="9216" width="6.33203125" style="23" customWidth="1"/>
    <col min="9217" max="9217" width="55" style="23" customWidth="1"/>
    <col min="9218" max="9218" width="40.88671875" style="23" customWidth="1"/>
    <col min="9219" max="9219" width="35.88671875" style="23" customWidth="1"/>
    <col min="9220" max="9220" width="9.44140625" style="23" bestFit="1" customWidth="1"/>
    <col min="9221" max="9221" width="10.88671875" style="23" customWidth="1"/>
    <col min="9222" max="9222" width="20.88671875" style="23" customWidth="1"/>
    <col min="9223" max="9223" width="19.5546875" style="23" customWidth="1"/>
    <col min="9224" max="9224" width="6.109375" style="23" customWidth="1"/>
    <col min="9225" max="9225" width="48.6640625" style="23" customWidth="1"/>
    <col min="9226" max="9226" width="58" style="23" customWidth="1"/>
    <col min="9227" max="9227" width="22.6640625" style="23" customWidth="1"/>
    <col min="9228" max="9228" width="15" style="23" customWidth="1"/>
    <col min="9229" max="9471" width="9.109375" style="23"/>
    <col min="9472" max="9472" width="6.33203125" style="23" customWidth="1"/>
    <col min="9473" max="9473" width="55" style="23" customWidth="1"/>
    <col min="9474" max="9474" width="40.88671875" style="23" customWidth="1"/>
    <col min="9475" max="9475" width="35.88671875" style="23" customWidth="1"/>
    <col min="9476" max="9476" width="9.44140625" style="23" bestFit="1" customWidth="1"/>
    <col min="9477" max="9477" width="10.88671875" style="23" customWidth="1"/>
    <col min="9478" max="9478" width="20.88671875" style="23" customWidth="1"/>
    <col min="9479" max="9479" width="19.5546875" style="23" customWidth="1"/>
    <col min="9480" max="9480" width="6.109375" style="23" customWidth="1"/>
    <col min="9481" max="9481" width="48.6640625" style="23" customWidth="1"/>
    <col min="9482" max="9482" width="58" style="23" customWidth="1"/>
    <col min="9483" max="9483" width="22.6640625" style="23" customWidth="1"/>
    <col min="9484" max="9484" width="15" style="23" customWidth="1"/>
    <col min="9485" max="9727" width="9.109375" style="23"/>
    <col min="9728" max="9728" width="6.33203125" style="23" customWidth="1"/>
    <col min="9729" max="9729" width="55" style="23" customWidth="1"/>
    <col min="9730" max="9730" width="40.88671875" style="23" customWidth="1"/>
    <col min="9731" max="9731" width="35.88671875" style="23" customWidth="1"/>
    <col min="9732" max="9732" width="9.44140625" style="23" bestFit="1" customWidth="1"/>
    <col min="9733" max="9733" width="10.88671875" style="23" customWidth="1"/>
    <col min="9734" max="9734" width="20.88671875" style="23" customWidth="1"/>
    <col min="9735" max="9735" width="19.5546875" style="23" customWidth="1"/>
    <col min="9736" max="9736" width="6.109375" style="23" customWidth="1"/>
    <col min="9737" max="9737" width="48.6640625" style="23" customWidth="1"/>
    <col min="9738" max="9738" width="58" style="23" customWidth="1"/>
    <col min="9739" max="9739" width="22.6640625" style="23" customWidth="1"/>
    <col min="9740" max="9740" width="15" style="23" customWidth="1"/>
    <col min="9741" max="9983" width="9.109375" style="23"/>
    <col min="9984" max="9984" width="6.33203125" style="23" customWidth="1"/>
    <col min="9985" max="9985" width="55" style="23" customWidth="1"/>
    <col min="9986" max="9986" width="40.88671875" style="23" customWidth="1"/>
    <col min="9987" max="9987" width="35.88671875" style="23" customWidth="1"/>
    <col min="9988" max="9988" width="9.44140625" style="23" bestFit="1" customWidth="1"/>
    <col min="9989" max="9989" width="10.88671875" style="23" customWidth="1"/>
    <col min="9990" max="9990" width="20.88671875" style="23" customWidth="1"/>
    <col min="9991" max="9991" width="19.5546875" style="23" customWidth="1"/>
    <col min="9992" max="9992" width="6.109375" style="23" customWidth="1"/>
    <col min="9993" max="9993" width="48.6640625" style="23" customWidth="1"/>
    <col min="9994" max="9994" width="58" style="23" customWidth="1"/>
    <col min="9995" max="9995" width="22.6640625" style="23" customWidth="1"/>
    <col min="9996" max="9996" width="15" style="23" customWidth="1"/>
    <col min="9997" max="10239" width="9.109375" style="23"/>
    <col min="10240" max="10240" width="6.33203125" style="23" customWidth="1"/>
    <col min="10241" max="10241" width="55" style="23" customWidth="1"/>
    <col min="10242" max="10242" width="40.88671875" style="23" customWidth="1"/>
    <col min="10243" max="10243" width="35.88671875" style="23" customWidth="1"/>
    <col min="10244" max="10244" width="9.44140625" style="23" bestFit="1" customWidth="1"/>
    <col min="10245" max="10245" width="10.88671875" style="23" customWidth="1"/>
    <col min="10246" max="10246" width="20.88671875" style="23" customWidth="1"/>
    <col min="10247" max="10247" width="19.5546875" style="23" customWidth="1"/>
    <col min="10248" max="10248" width="6.109375" style="23" customWidth="1"/>
    <col min="10249" max="10249" width="48.6640625" style="23" customWidth="1"/>
    <col min="10250" max="10250" width="58" style="23" customWidth="1"/>
    <col min="10251" max="10251" width="22.6640625" style="23" customWidth="1"/>
    <col min="10252" max="10252" width="15" style="23" customWidth="1"/>
    <col min="10253" max="10495" width="9.109375" style="23"/>
    <col min="10496" max="10496" width="6.33203125" style="23" customWidth="1"/>
    <col min="10497" max="10497" width="55" style="23" customWidth="1"/>
    <col min="10498" max="10498" width="40.88671875" style="23" customWidth="1"/>
    <col min="10499" max="10499" width="35.88671875" style="23" customWidth="1"/>
    <col min="10500" max="10500" width="9.44140625" style="23" bestFit="1" customWidth="1"/>
    <col min="10501" max="10501" width="10.88671875" style="23" customWidth="1"/>
    <col min="10502" max="10502" width="20.88671875" style="23" customWidth="1"/>
    <col min="10503" max="10503" width="19.5546875" style="23" customWidth="1"/>
    <col min="10504" max="10504" width="6.109375" style="23" customWidth="1"/>
    <col min="10505" max="10505" width="48.6640625" style="23" customWidth="1"/>
    <col min="10506" max="10506" width="58" style="23" customWidth="1"/>
    <col min="10507" max="10507" width="22.6640625" style="23" customWidth="1"/>
    <col min="10508" max="10508" width="15" style="23" customWidth="1"/>
    <col min="10509" max="10751" width="9.109375" style="23"/>
    <col min="10752" max="10752" width="6.33203125" style="23" customWidth="1"/>
    <col min="10753" max="10753" width="55" style="23" customWidth="1"/>
    <col min="10754" max="10754" width="40.88671875" style="23" customWidth="1"/>
    <col min="10755" max="10755" width="35.88671875" style="23" customWidth="1"/>
    <col min="10756" max="10756" width="9.44140625" style="23" bestFit="1" customWidth="1"/>
    <col min="10757" max="10757" width="10.88671875" style="23" customWidth="1"/>
    <col min="10758" max="10758" width="20.88671875" style="23" customWidth="1"/>
    <col min="10759" max="10759" width="19.5546875" style="23" customWidth="1"/>
    <col min="10760" max="10760" width="6.109375" style="23" customWidth="1"/>
    <col min="10761" max="10761" width="48.6640625" style="23" customWidth="1"/>
    <col min="10762" max="10762" width="58" style="23" customWidth="1"/>
    <col min="10763" max="10763" width="22.6640625" style="23" customWidth="1"/>
    <col min="10764" max="10764" width="15" style="23" customWidth="1"/>
    <col min="10765" max="11007" width="9.109375" style="23"/>
    <col min="11008" max="11008" width="6.33203125" style="23" customWidth="1"/>
    <col min="11009" max="11009" width="55" style="23" customWidth="1"/>
    <col min="11010" max="11010" width="40.88671875" style="23" customWidth="1"/>
    <col min="11011" max="11011" width="35.88671875" style="23" customWidth="1"/>
    <col min="11012" max="11012" width="9.44140625" style="23" bestFit="1" customWidth="1"/>
    <col min="11013" max="11013" width="10.88671875" style="23" customWidth="1"/>
    <col min="11014" max="11014" width="20.88671875" style="23" customWidth="1"/>
    <col min="11015" max="11015" width="19.5546875" style="23" customWidth="1"/>
    <col min="11016" max="11016" width="6.109375" style="23" customWidth="1"/>
    <col min="11017" max="11017" width="48.6640625" style="23" customWidth="1"/>
    <col min="11018" max="11018" width="58" style="23" customWidth="1"/>
    <col min="11019" max="11019" width="22.6640625" style="23" customWidth="1"/>
    <col min="11020" max="11020" width="15" style="23" customWidth="1"/>
    <col min="11021" max="11263" width="9.109375" style="23"/>
    <col min="11264" max="11264" width="6.33203125" style="23" customWidth="1"/>
    <col min="11265" max="11265" width="55" style="23" customWidth="1"/>
    <col min="11266" max="11266" width="40.88671875" style="23" customWidth="1"/>
    <col min="11267" max="11267" width="35.88671875" style="23" customWidth="1"/>
    <col min="11268" max="11268" width="9.44140625" style="23" bestFit="1" customWidth="1"/>
    <col min="11269" max="11269" width="10.88671875" style="23" customWidth="1"/>
    <col min="11270" max="11270" width="20.88671875" style="23" customWidth="1"/>
    <col min="11271" max="11271" width="19.5546875" style="23" customWidth="1"/>
    <col min="11272" max="11272" width="6.109375" style="23" customWidth="1"/>
    <col min="11273" max="11273" width="48.6640625" style="23" customWidth="1"/>
    <col min="11274" max="11274" width="58" style="23" customWidth="1"/>
    <col min="11275" max="11275" width="22.6640625" style="23" customWidth="1"/>
    <col min="11276" max="11276" width="15" style="23" customWidth="1"/>
    <col min="11277" max="11519" width="9.109375" style="23"/>
    <col min="11520" max="11520" width="6.33203125" style="23" customWidth="1"/>
    <col min="11521" max="11521" width="55" style="23" customWidth="1"/>
    <col min="11522" max="11522" width="40.88671875" style="23" customWidth="1"/>
    <col min="11523" max="11523" width="35.88671875" style="23" customWidth="1"/>
    <col min="11524" max="11524" width="9.44140625" style="23" bestFit="1" customWidth="1"/>
    <col min="11525" max="11525" width="10.88671875" style="23" customWidth="1"/>
    <col min="11526" max="11526" width="20.88671875" style="23" customWidth="1"/>
    <col min="11527" max="11527" width="19.5546875" style="23" customWidth="1"/>
    <col min="11528" max="11528" width="6.109375" style="23" customWidth="1"/>
    <col min="11529" max="11529" width="48.6640625" style="23" customWidth="1"/>
    <col min="11530" max="11530" width="58" style="23" customWidth="1"/>
    <col min="11531" max="11531" width="22.6640625" style="23" customWidth="1"/>
    <col min="11532" max="11532" width="15" style="23" customWidth="1"/>
    <col min="11533" max="11775" width="9.109375" style="23"/>
    <col min="11776" max="11776" width="6.33203125" style="23" customWidth="1"/>
    <col min="11777" max="11777" width="55" style="23" customWidth="1"/>
    <col min="11778" max="11778" width="40.88671875" style="23" customWidth="1"/>
    <col min="11779" max="11779" width="35.88671875" style="23" customWidth="1"/>
    <col min="11780" max="11780" width="9.44140625" style="23" bestFit="1" customWidth="1"/>
    <col min="11781" max="11781" width="10.88671875" style="23" customWidth="1"/>
    <col min="11782" max="11782" width="20.88671875" style="23" customWidth="1"/>
    <col min="11783" max="11783" width="19.5546875" style="23" customWidth="1"/>
    <col min="11784" max="11784" width="6.109375" style="23" customWidth="1"/>
    <col min="11785" max="11785" width="48.6640625" style="23" customWidth="1"/>
    <col min="11786" max="11786" width="58" style="23" customWidth="1"/>
    <col min="11787" max="11787" width="22.6640625" style="23" customWidth="1"/>
    <col min="11788" max="11788" width="15" style="23" customWidth="1"/>
    <col min="11789" max="12031" width="9.109375" style="23"/>
    <col min="12032" max="12032" width="6.33203125" style="23" customWidth="1"/>
    <col min="12033" max="12033" width="55" style="23" customWidth="1"/>
    <col min="12034" max="12034" width="40.88671875" style="23" customWidth="1"/>
    <col min="12035" max="12035" width="35.88671875" style="23" customWidth="1"/>
    <col min="12036" max="12036" width="9.44140625" style="23" bestFit="1" customWidth="1"/>
    <col min="12037" max="12037" width="10.88671875" style="23" customWidth="1"/>
    <col min="12038" max="12038" width="20.88671875" style="23" customWidth="1"/>
    <col min="12039" max="12039" width="19.5546875" style="23" customWidth="1"/>
    <col min="12040" max="12040" width="6.109375" style="23" customWidth="1"/>
    <col min="12041" max="12041" width="48.6640625" style="23" customWidth="1"/>
    <col min="12042" max="12042" width="58" style="23" customWidth="1"/>
    <col min="12043" max="12043" width="22.6640625" style="23" customWidth="1"/>
    <col min="12044" max="12044" width="15" style="23" customWidth="1"/>
    <col min="12045" max="12287" width="9.109375" style="23"/>
    <col min="12288" max="12288" width="6.33203125" style="23" customWidth="1"/>
    <col min="12289" max="12289" width="55" style="23" customWidth="1"/>
    <col min="12290" max="12290" width="40.88671875" style="23" customWidth="1"/>
    <col min="12291" max="12291" width="35.88671875" style="23" customWidth="1"/>
    <col min="12292" max="12292" width="9.44140625" style="23" bestFit="1" customWidth="1"/>
    <col min="12293" max="12293" width="10.88671875" style="23" customWidth="1"/>
    <col min="12294" max="12294" width="20.88671875" style="23" customWidth="1"/>
    <col min="12295" max="12295" width="19.5546875" style="23" customWidth="1"/>
    <col min="12296" max="12296" width="6.109375" style="23" customWidth="1"/>
    <col min="12297" max="12297" width="48.6640625" style="23" customWidth="1"/>
    <col min="12298" max="12298" width="58" style="23" customWidth="1"/>
    <col min="12299" max="12299" width="22.6640625" style="23" customWidth="1"/>
    <col min="12300" max="12300" width="15" style="23" customWidth="1"/>
    <col min="12301" max="12543" width="9.109375" style="23"/>
    <col min="12544" max="12544" width="6.33203125" style="23" customWidth="1"/>
    <col min="12545" max="12545" width="55" style="23" customWidth="1"/>
    <col min="12546" max="12546" width="40.88671875" style="23" customWidth="1"/>
    <col min="12547" max="12547" width="35.88671875" style="23" customWidth="1"/>
    <col min="12548" max="12548" width="9.44140625" style="23" bestFit="1" customWidth="1"/>
    <col min="12549" max="12549" width="10.88671875" style="23" customWidth="1"/>
    <col min="12550" max="12550" width="20.88671875" style="23" customWidth="1"/>
    <col min="12551" max="12551" width="19.5546875" style="23" customWidth="1"/>
    <col min="12552" max="12552" width="6.109375" style="23" customWidth="1"/>
    <col min="12553" max="12553" width="48.6640625" style="23" customWidth="1"/>
    <col min="12554" max="12554" width="58" style="23" customWidth="1"/>
    <col min="12555" max="12555" width="22.6640625" style="23" customWidth="1"/>
    <col min="12556" max="12556" width="15" style="23" customWidth="1"/>
    <col min="12557" max="12799" width="9.109375" style="23"/>
    <col min="12800" max="12800" width="6.33203125" style="23" customWidth="1"/>
    <col min="12801" max="12801" width="55" style="23" customWidth="1"/>
    <col min="12802" max="12802" width="40.88671875" style="23" customWidth="1"/>
    <col min="12803" max="12803" width="35.88671875" style="23" customWidth="1"/>
    <col min="12804" max="12804" width="9.44140625" style="23" bestFit="1" customWidth="1"/>
    <col min="12805" max="12805" width="10.88671875" style="23" customWidth="1"/>
    <col min="12806" max="12806" width="20.88671875" style="23" customWidth="1"/>
    <col min="12807" max="12807" width="19.5546875" style="23" customWidth="1"/>
    <col min="12808" max="12808" width="6.109375" style="23" customWidth="1"/>
    <col min="12809" max="12809" width="48.6640625" style="23" customWidth="1"/>
    <col min="12810" max="12810" width="58" style="23" customWidth="1"/>
    <col min="12811" max="12811" width="22.6640625" style="23" customWidth="1"/>
    <col min="12812" max="12812" width="15" style="23" customWidth="1"/>
    <col min="12813" max="13055" width="9.109375" style="23"/>
    <col min="13056" max="13056" width="6.33203125" style="23" customWidth="1"/>
    <col min="13057" max="13057" width="55" style="23" customWidth="1"/>
    <col min="13058" max="13058" width="40.88671875" style="23" customWidth="1"/>
    <col min="13059" max="13059" width="35.88671875" style="23" customWidth="1"/>
    <col min="13060" max="13060" width="9.44140625" style="23" bestFit="1" customWidth="1"/>
    <col min="13061" max="13061" width="10.88671875" style="23" customWidth="1"/>
    <col min="13062" max="13062" width="20.88671875" style="23" customWidth="1"/>
    <col min="13063" max="13063" width="19.5546875" style="23" customWidth="1"/>
    <col min="13064" max="13064" width="6.109375" style="23" customWidth="1"/>
    <col min="13065" max="13065" width="48.6640625" style="23" customWidth="1"/>
    <col min="13066" max="13066" width="58" style="23" customWidth="1"/>
    <col min="13067" max="13067" width="22.6640625" style="23" customWidth="1"/>
    <col min="13068" max="13068" width="15" style="23" customWidth="1"/>
    <col min="13069" max="13311" width="9.109375" style="23"/>
    <col min="13312" max="13312" width="6.33203125" style="23" customWidth="1"/>
    <col min="13313" max="13313" width="55" style="23" customWidth="1"/>
    <col min="13314" max="13314" width="40.88671875" style="23" customWidth="1"/>
    <col min="13315" max="13315" width="35.88671875" style="23" customWidth="1"/>
    <col min="13316" max="13316" width="9.44140625" style="23" bestFit="1" customWidth="1"/>
    <col min="13317" max="13317" width="10.88671875" style="23" customWidth="1"/>
    <col min="13318" max="13318" width="20.88671875" style="23" customWidth="1"/>
    <col min="13319" max="13319" width="19.5546875" style="23" customWidth="1"/>
    <col min="13320" max="13320" width="6.109375" style="23" customWidth="1"/>
    <col min="13321" max="13321" width="48.6640625" style="23" customWidth="1"/>
    <col min="13322" max="13322" width="58" style="23" customWidth="1"/>
    <col min="13323" max="13323" width="22.6640625" style="23" customWidth="1"/>
    <col min="13324" max="13324" width="15" style="23" customWidth="1"/>
    <col min="13325" max="13567" width="9.109375" style="23"/>
    <col min="13568" max="13568" width="6.33203125" style="23" customWidth="1"/>
    <col min="13569" max="13569" width="55" style="23" customWidth="1"/>
    <col min="13570" max="13570" width="40.88671875" style="23" customWidth="1"/>
    <col min="13571" max="13571" width="35.88671875" style="23" customWidth="1"/>
    <col min="13572" max="13572" width="9.44140625" style="23" bestFit="1" customWidth="1"/>
    <col min="13573" max="13573" width="10.88671875" style="23" customWidth="1"/>
    <col min="13574" max="13574" width="20.88671875" style="23" customWidth="1"/>
    <col min="13575" max="13575" width="19.5546875" style="23" customWidth="1"/>
    <col min="13576" max="13576" width="6.109375" style="23" customWidth="1"/>
    <col min="13577" max="13577" width="48.6640625" style="23" customWidth="1"/>
    <col min="13578" max="13578" width="58" style="23" customWidth="1"/>
    <col min="13579" max="13579" width="22.6640625" style="23" customWidth="1"/>
    <col min="13580" max="13580" width="15" style="23" customWidth="1"/>
    <col min="13581" max="13823" width="9.109375" style="23"/>
    <col min="13824" max="13824" width="6.33203125" style="23" customWidth="1"/>
    <col min="13825" max="13825" width="55" style="23" customWidth="1"/>
    <col min="13826" max="13826" width="40.88671875" style="23" customWidth="1"/>
    <col min="13827" max="13827" width="35.88671875" style="23" customWidth="1"/>
    <col min="13828" max="13828" width="9.44140625" style="23" bestFit="1" customWidth="1"/>
    <col min="13829" max="13829" width="10.88671875" style="23" customWidth="1"/>
    <col min="13830" max="13830" width="20.88671875" style="23" customWidth="1"/>
    <col min="13831" max="13831" width="19.5546875" style="23" customWidth="1"/>
    <col min="13832" max="13832" width="6.109375" style="23" customWidth="1"/>
    <col min="13833" max="13833" width="48.6640625" style="23" customWidth="1"/>
    <col min="13834" max="13834" width="58" style="23" customWidth="1"/>
    <col min="13835" max="13835" width="22.6640625" style="23" customWidth="1"/>
    <col min="13836" max="13836" width="15" style="23" customWidth="1"/>
    <col min="13837" max="14079" width="9.109375" style="23"/>
    <col min="14080" max="14080" width="6.33203125" style="23" customWidth="1"/>
    <col min="14081" max="14081" width="55" style="23" customWidth="1"/>
    <col min="14082" max="14082" width="40.88671875" style="23" customWidth="1"/>
    <col min="14083" max="14083" width="35.88671875" style="23" customWidth="1"/>
    <col min="14084" max="14084" width="9.44140625" style="23" bestFit="1" customWidth="1"/>
    <col min="14085" max="14085" width="10.88671875" style="23" customWidth="1"/>
    <col min="14086" max="14086" width="20.88671875" style="23" customWidth="1"/>
    <col min="14087" max="14087" width="19.5546875" style="23" customWidth="1"/>
    <col min="14088" max="14088" width="6.109375" style="23" customWidth="1"/>
    <col min="14089" max="14089" width="48.6640625" style="23" customWidth="1"/>
    <col min="14090" max="14090" width="58" style="23" customWidth="1"/>
    <col min="14091" max="14091" width="22.6640625" style="23" customWidth="1"/>
    <col min="14092" max="14092" width="15" style="23" customWidth="1"/>
    <col min="14093" max="14335" width="9.109375" style="23"/>
    <col min="14336" max="14336" width="6.33203125" style="23" customWidth="1"/>
    <col min="14337" max="14337" width="55" style="23" customWidth="1"/>
    <col min="14338" max="14338" width="40.88671875" style="23" customWidth="1"/>
    <col min="14339" max="14339" width="35.88671875" style="23" customWidth="1"/>
    <col min="14340" max="14340" width="9.44140625" style="23" bestFit="1" customWidth="1"/>
    <col min="14341" max="14341" width="10.88671875" style="23" customWidth="1"/>
    <col min="14342" max="14342" width="20.88671875" style="23" customWidth="1"/>
    <col min="14343" max="14343" width="19.5546875" style="23" customWidth="1"/>
    <col min="14344" max="14344" width="6.109375" style="23" customWidth="1"/>
    <col min="14345" max="14345" width="48.6640625" style="23" customWidth="1"/>
    <col min="14346" max="14346" width="58" style="23" customWidth="1"/>
    <col min="14347" max="14347" width="22.6640625" style="23" customWidth="1"/>
    <col min="14348" max="14348" width="15" style="23" customWidth="1"/>
    <col min="14349" max="14591" width="9.109375" style="23"/>
    <col min="14592" max="14592" width="6.33203125" style="23" customWidth="1"/>
    <col min="14593" max="14593" width="55" style="23" customWidth="1"/>
    <col min="14594" max="14594" width="40.88671875" style="23" customWidth="1"/>
    <col min="14595" max="14595" width="35.88671875" style="23" customWidth="1"/>
    <col min="14596" max="14596" width="9.44140625" style="23" bestFit="1" customWidth="1"/>
    <col min="14597" max="14597" width="10.88671875" style="23" customWidth="1"/>
    <col min="14598" max="14598" width="20.88671875" style="23" customWidth="1"/>
    <col min="14599" max="14599" width="19.5546875" style="23" customWidth="1"/>
    <col min="14600" max="14600" width="6.109375" style="23" customWidth="1"/>
    <col min="14601" max="14601" width="48.6640625" style="23" customWidth="1"/>
    <col min="14602" max="14602" width="58" style="23" customWidth="1"/>
    <col min="14603" max="14603" width="22.6640625" style="23" customWidth="1"/>
    <col min="14604" max="14604" width="15" style="23" customWidth="1"/>
    <col min="14605" max="14847" width="9.109375" style="23"/>
    <col min="14848" max="14848" width="6.33203125" style="23" customWidth="1"/>
    <col min="14849" max="14849" width="55" style="23" customWidth="1"/>
    <col min="14850" max="14850" width="40.88671875" style="23" customWidth="1"/>
    <col min="14851" max="14851" width="35.88671875" style="23" customWidth="1"/>
    <col min="14852" max="14852" width="9.44140625" style="23" bestFit="1" customWidth="1"/>
    <col min="14853" max="14853" width="10.88671875" style="23" customWidth="1"/>
    <col min="14854" max="14854" width="20.88671875" style="23" customWidth="1"/>
    <col min="14855" max="14855" width="19.5546875" style="23" customWidth="1"/>
    <col min="14856" max="14856" width="6.109375" style="23" customWidth="1"/>
    <col min="14857" max="14857" width="48.6640625" style="23" customWidth="1"/>
    <col min="14858" max="14858" width="58" style="23" customWidth="1"/>
    <col min="14859" max="14859" width="22.6640625" style="23" customWidth="1"/>
    <col min="14860" max="14860" width="15" style="23" customWidth="1"/>
    <col min="14861" max="15103" width="9.109375" style="23"/>
    <col min="15104" max="15104" width="6.33203125" style="23" customWidth="1"/>
    <col min="15105" max="15105" width="55" style="23" customWidth="1"/>
    <col min="15106" max="15106" width="40.88671875" style="23" customWidth="1"/>
    <col min="15107" max="15107" width="35.88671875" style="23" customWidth="1"/>
    <col min="15108" max="15108" width="9.44140625" style="23" bestFit="1" customWidth="1"/>
    <col min="15109" max="15109" width="10.88671875" style="23" customWidth="1"/>
    <col min="15110" max="15110" width="20.88671875" style="23" customWidth="1"/>
    <col min="15111" max="15111" width="19.5546875" style="23" customWidth="1"/>
    <col min="15112" max="15112" width="6.109375" style="23" customWidth="1"/>
    <col min="15113" max="15113" width="48.6640625" style="23" customWidth="1"/>
    <col min="15114" max="15114" width="58" style="23" customWidth="1"/>
    <col min="15115" max="15115" width="22.6640625" style="23" customWidth="1"/>
    <col min="15116" max="15116" width="15" style="23" customWidth="1"/>
    <col min="15117" max="15359" width="9.109375" style="23"/>
    <col min="15360" max="15360" width="6.33203125" style="23" customWidth="1"/>
    <col min="15361" max="15361" width="55" style="23" customWidth="1"/>
    <col min="15362" max="15362" width="40.88671875" style="23" customWidth="1"/>
    <col min="15363" max="15363" width="35.88671875" style="23" customWidth="1"/>
    <col min="15364" max="15364" width="9.44140625" style="23" bestFit="1" customWidth="1"/>
    <col min="15365" max="15365" width="10.88671875" style="23" customWidth="1"/>
    <col min="15366" max="15366" width="20.88671875" style="23" customWidth="1"/>
    <col min="15367" max="15367" width="19.5546875" style="23" customWidth="1"/>
    <col min="15368" max="15368" width="6.109375" style="23" customWidth="1"/>
    <col min="15369" max="15369" width="48.6640625" style="23" customWidth="1"/>
    <col min="15370" max="15370" width="58" style="23" customWidth="1"/>
    <col min="15371" max="15371" width="22.6640625" style="23" customWidth="1"/>
    <col min="15372" max="15372" width="15" style="23" customWidth="1"/>
    <col min="15373" max="15615" width="9.109375" style="23"/>
    <col min="15616" max="15616" width="6.33203125" style="23" customWidth="1"/>
    <col min="15617" max="15617" width="55" style="23" customWidth="1"/>
    <col min="15618" max="15618" width="40.88671875" style="23" customWidth="1"/>
    <col min="15619" max="15619" width="35.88671875" style="23" customWidth="1"/>
    <col min="15620" max="15620" width="9.44140625" style="23" bestFit="1" customWidth="1"/>
    <col min="15621" max="15621" width="10.88671875" style="23" customWidth="1"/>
    <col min="15622" max="15622" width="20.88671875" style="23" customWidth="1"/>
    <col min="15623" max="15623" width="19.5546875" style="23" customWidth="1"/>
    <col min="15624" max="15624" width="6.109375" style="23" customWidth="1"/>
    <col min="15625" max="15625" width="48.6640625" style="23" customWidth="1"/>
    <col min="15626" max="15626" width="58" style="23" customWidth="1"/>
    <col min="15627" max="15627" width="22.6640625" style="23" customWidth="1"/>
    <col min="15628" max="15628" width="15" style="23" customWidth="1"/>
    <col min="15629" max="15871" width="9.109375" style="23"/>
    <col min="15872" max="15872" width="6.33203125" style="23" customWidth="1"/>
    <col min="15873" max="15873" width="55" style="23" customWidth="1"/>
    <col min="15874" max="15874" width="40.88671875" style="23" customWidth="1"/>
    <col min="15875" max="15875" width="35.88671875" style="23" customWidth="1"/>
    <col min="15876" max="15876" width="9.44140625" style="23" bestFit="1" customWidth="1"/>
    <col min="15877" max="15877" width="10.88671875" style="23" customWidth="1"/>
    <col min="15878" max="15878" width="20.88671875" style="23" customWidth="1"/>
    <col min="15879" max="15879" width="19.5546875" style="23" customWidth="1"/>
    <col min="15880" max="15880" width="6.109375" style="23" customWidth="1"/>
    <col min="15881" max="15881" width="48.6640625" style="23" customWidth="1"/>
    <col min="15882" max="15882" width="58" style="23" customWidth="1"/>
    <col min="15883" max="15883" width="22.6640625" style="23" customWidth="1"/>
    <col min="15884" max="15884" width="15" style="23" customWidth="1"/>
    <col min="15885" max="16127" width="9.109375" style="23"/>
    <col min="16128" max="16128" width="6.33203125" style="23" customWidth="1"/>
    <col min="16129" max="16129" width="55" style="23" customWidth="1"/>
    <col min="16130" max="16130" width="40.88671875" style="23" customWidth="1"/>
    <col min="16131" max="16131" width="35.88671875" style="23" customWidth="1"/>
    <col min="16132" max="16132" width="9.44140625" style="23" bestFit="1" customWidth="1"/>
    <col min="16133" max="16133" width="10.88671875" style="23" customWidth="1"/>
    <col min="16134" max="16134" width="20.88671875" style="23" customWidth="1"/>
    <col min="16135" max="16135" width="19.5546875" style="23" customWidth="1"/>
    <col min="16136" max="16136" width="6.109375" style="23" customWidth="1"/>
    <col min="16137" max="16137" width="48.6640625" style="23" customWidth="1"/>
    <col min="16138" max="16138" width="58" style="23" customWidth="1"/>
    <col min="16139" max="16139" width="22.6640625" style="23" customWidth="1"/>
    <col min="16140" max="16140" width="15" style="23" customWidth="1"/>
    <col min="16141" max="16383" width="9.109375" style="23"/>
    <col min="16384" max="16384" width="9.109375" style="23" customWidth="1"/>
  </cols>
  <sheetData>
    <row r="1" spans="1:27" s="4" customFormat="1" x14ac:dyDescent="0.3">
      <c r="A1" s="66"/>
      <c r="B1" s="66" t="s">
        <v>30</v>
      </c>
      <c r="C1" s="66"/>
      <c r="D1" s="66"/>
      <c r="E1" s="66"/>
      <c r="F1" s="66"/>
      <c r="G1" s="66"/>
      <c r="H1" s="10"/>
      <c r="I1" s="10" t="s">
        <v>0</v>
      </c>
      <c r="J1" s="1"/>
      <c r="K1" s="2"/>
      <c r="L1" s="1"/>
      <c r="M1" s="3"/>
      <c r="N1" s="1"/>
      <c r="O1" s="1"/>
      <c r="P1" s="1"/>
      <c r="Q1" s="1"/>
      <c r="R1" s="1"/>
      <c r="S1" s="1"/>
      <c r="T1" s="1"/>
      <c r="U1" s="1"/>
      <c r="V1" s="1"/>
      <c r="W1" s="1"/>
      <c r="X1" s="1"/>
      <c r="Y1" s="1"/>
      <c r="Z1" s="1"/>
      <c r="AA1" s="1"/>
    </row>
    <row r="2" spans="1:27" s="4" customFormat="1" x14ac:dyDescent="0.3">
      <c r="A2" s="5"/>
      <c r="B2" s="6" t="s">
        <v>28</v>
      </c>
      <c r="C2" s="7"/>
      <c r="D2" s="8"/>
      <c r="E2" s="9"/>
      <c r="H2" s="10"/>
      <c r="I2" s="10" t="s">
        <v>1</v>
      </c>
      <c r="J2" s="1"/>
      <c r="K2" s="11"/>
      <c r="L2" s="1"/>
      <c r="M2" s="3"/>
      <c r="N2" s="1"/>
      <c r="O2" s="1"/>
      <c r="P2" s="1"/>
      <c r="Q2" s="1"/>
      <c r="R2" s="1"/>
      <c r="S2" s="1"/>
      <c r="T2" s="1"/>
      <c r="U2" s="1"/>
      <c r="V2" s="1"/>
      <c r="W2" s="1"/>
      <c r="X2" s="1"/>
      <c r="Y2" s="1"/>
      <c r="Z2" s="1"/>
      <c r="AA2" s="1"/>
    </row>
    <row r="3" spans="1:27" s="4" customFormat="1" ht="31.2" x14ac:dyDescent="0.3">
      <c r="A3" s="5"/>
      <c r="B3" s="12" t="s">
        <v>29</v>
      </c>
      <c r="C3" s="13"/>
      <c r="D3" s="8"/>
      <c r="E3" s="9"/>
      <c r="H3" s="10"/>
      <c r="I3" s="10" t="s">
        <v>8</v>
      </c>
      <c r="J3" s="1"/>
      <c r="K3" s="11"/>
      <c r="L3" s="1"/>
      <c r="M3" s="3"/>
      <c r="N3" s="1"/>
      <c r="O3" s="1"/>
      <c r="P3" s="1"/>
      <c r="Q3" s="1"/>
      <c r="R3" s="1"/>
      <c r="S3" s="1"/>
      <c r="T3" s="1"/>
      <c r="U3" s="1"/>
      <c r="V3" s="1"/>
      <c r="W3" s="1"/>
      <c r="X3" s="1"/>
      <c r="Y3" s="1"/>
      <c r="Z3" s="1"/>
      <c r="AA3" s="1"/>
    </row>
    <row r="4" spans="1:27" s="4" customFormat="1" x14ac:dyDescent="0.3">
      <c r="A4" s="5"/>
      <c r="B4" s="14" t="s">
        <v>2</v>
      </c>
      <c r="C4" s="15"/>
      <c r="D4" s="8"/>
      <c r="E4" s="9"/>
      <c r="H4" s="10"/>
      <c r="I4" s="10" t="s">
        <v>25</v>
      </c>
      <c r="J4" s="1"/>
      <c r="K4" s="11"/>
      <c r="L4" s="1"/>
      <c r="M4" s="3"/>
      <c r="N4" s="1"/>
      <c r="O4" s="1"/>
      <c r="P4" s="1"/>
      <c r="Q4" s="1"/>
      <c r="R4" s="1"/>
      <c r="S4" s="1"/>
      <c r="T4" s="1"/>
      <c r="U4" s="1"/>
      <c r="V4" s="1"/>
      <c r="W4" s="1"/>
      <c r="X4" s="1"/>
      <c r="Y4" s="1"/>
      <c r="Z4" s="1"/>
      <c r="AA4" s="1"/>
    </row>
    <row r="5" spans="1:27" s="4" customFormat="1" ht="49.2" customHeight="1" x14ac:dyDescent="0.3">
      <c r="A5" s="69" t="s">
        <v>31</v>
      </c>
      <c r="B5" s="69"/>
      <c r="C5" s="69"/>
      <c r="D5" s="69"/>
      <c r="E5" s="69"/>
      <c r="F5" s="69"/>
      <c r="G5" s="69"/>
      <c r="H5" s="69"/>
      <c r="I5" s="69"/>
      <c r="J5" s="1"/>
      <c r="K5" s="11"/>
      <c r="L5" s="1"/>
      <c r="M5" s="3"/>
      <c r="N5" s="1"/>
      <c r="O5" s="1"/>
      <c r="P5" s="1"/>
      <c r="Q5" s="1"/>
      <c r="R5" s="1"/>
      <c r="S5" s="1"/>
      <c r="T5" s="1"/>
      <c r="U5" s="1"/>
      <c r="V5" s="1"/>
      <c r="W5" s="1"/>
      <c r="X5" s="1"/>
      <c r="Y5" s="1"/>
      <c r="Z5" s="1"/>
      <c r="AA5" s="1"/>
    </row>
    <row r="6" spans="1:27" s="4" customFormat="1" ht="45.6" customHeight="1" x14ac:dyDescent="0.3">
      <c r="A6" s="75" t="s">
        <v>58</v>
      </c>
      <c r="B6" s="75"/>
      <c r="C6" s="75"/>
      <c r="D6" s="75"/>
      <c r="E6" s="75"/>
      <c r="F6" s="75"/>
      <c r="G6" s="75"/>
      <c r="H6" s="75"/>
      <c r="I6" s="75"/>
      <c r="J6" s="1"/>
      <c r="K6" s="16"/>
      <c r="L6" s="1"/>
      <c r="M6" s="3"/>
      <c r="N6" s="1"/>
      <c r="O6" s="1"/>
      <c r="P6" s="1"/>
      <c r="Q6" s="1"/>
      <c r="R6" s="1"/>
      <c r="S6" s="1"/>
      <c r="T6" s="1"/>
      <c r="U6" s="1"/>
      <c r="V6" s="1"/>
      <c r="W6" s="1"/>
      <c r="X6" s="1"/>
      <c r="Y6" s="1"/>
      <c r="Z6" s="1"/>
      <c r="AA6" s="1"/>
    </row>
    <row r="7" spans="1:27" s="4" customFormat="1" x14ac:dyDescent="0.3">
      <c r="A7" s="78" t="s">
        <v>32</v>
      </c>
      <c r="B7" s="78"/>
      <c r="C7" s="78"/>
      <c r="D7" s="78"/>
      <c r="E7" s="78"/>
      <c r="F7" s="78"/>
      <c r="G7" s="78"/>
      <c r="H7" s="78"/>
      <c r="I7" s="78"/>
      <c r="J7" s="1"/>
      <c r="K7" s="16"/>
      <c r="L7" s="1"/>
      <c r="M7" s="3"/>
      <c r="N7" s="1"/>
      <c r="O7" s="1"/>
      <c r="P7" s="1"/>
      <c r="Q7" s="1"/>
      <c r="R7" s="1"/>
      <c r="S7" s="1"/>
      <c r="T7" s="1"/>
      <c r="U7" s="1"/>
      <c r="V7" s="1"/>
      <c r="W7" s="1"/>
      <c r="X7" s="1"/>
      <c r="Y7" s="1"/>
      <c r="Z7" s="1"/>
      <c r="AA7" s="1"/>
    </row>
    <row r="9" spans="1:27" s="4" customFormat="1" ht="37.799999999999997" customHeight="1" x14ac:dyDescent="0.3">
      <c r="A9" s="70" t="s">
        <v>33</v>
      </c>
      <c r="B9" s="70"/>
      <c r="C9" s="70"/>
      <c r="D9" s="70"/>
      <c r="E9" s="70"/>
      <c r="F9" s="70"/>
      <c r="G9" s="70"/>
      <c r="H9" s="70"/>
      <c r="I9" s="70"/>
      <c r="J9" s="1"/>
      <c r="K9" s="16"/>
      <c r="L9" s="1"/>
      <c r="M9" s="3"/>
      <c r="N9" s="1"/>
      <c r="O9" s="1"/>
      <c r="P9" s="1"/>
      <c r="Q9" s="1"/>
      <c r="R9" s="1"/>
      <c r="S9" s="1"/>
      <c r="T9" s="1"/>
      <c r="U9" s="1"/>
      <c r="V9" s="1"/>
      <c r="W9" s="1"/>
      <c r="X9" s="1"/>
      <c r="Y9" s="1"/>
      <c r="Z9" s="1"/>
      <c r="AA9" s="1"/>
    </row>
    <row r="10" spans="1:27" s="4" customFormat="1" ht="39.6" customHeight="1" x14ac:dyDescent="0.3">
      <c r="A10" s="75" t="str">
        <f>A6</f>
        <v>№ К-2025-19 «По выбору подрядчика на приобретение продуктов питания »/  
Minutes for tender to select contractor for supply of food products</v>
      </c>
      <c r="B10" s="75"/>
      <c r="C10" s="75"/>
      <c r="D10" s="75"/>
      <c r="E10" s="75"/>
      <c r="F10" s="75"/>
      <c r="G10" s="75"/>
      <c r="H10" s="75"/>
      <c r="I10" s="75"/>
      <c r="J10" s="1"/>
      <c r="K10" s="17"/>
      <c r="L10" s="1"/>
      <c r="M10" s="3"/>
      <c r="N10" s="1"/>
      <c r="O10" s="1"/>
      <c r="P10" s="1"/>
      <c r="Q10" s="1"/>
      <c r="R10" s="1"/>
      <c r="S10" s="1"/>
      <c r="T10" s="1"/>
      <c r="U10" s="1"/>
      <c r="V10" s="1"/>
      <c r="W10" s="1"/>
      <c r="X10" s="1"/>
      <c r="Y10" s="1"/>
      <c r="Z10" s="1"/>
      <c r="AA10" s="1"/>
    </row>
    <row r="11" spans="1:27" s="4" customFormat="1" ht="15.6" customHeight="1" x14ac:dyDescent="0.3">
      <c r="A11" s="71" t="str">
        <f>A7</f>
        <v xml:space="preserve"> (наименование тендера/name of the tender)</v>
      </c>
      <c r="B11" s="71"/>
      <c r="C11" s="71"/>
      <c r="D11" s="71"/>
      <c r="E11" s="71"/>
      <c r="F11" s="71"/>
      <c r="G11" s="71"/>
      <c r="H11" s="71"/>
      <c r="I11" s="71"/>
      <c r="J11" s="1"/>
      <c r="K11" s="17"/>
      <c r="L11" s="1"/>
      <c r="M11" s="3"/>
      <c r="N11" s="1"/>
      <c r="O11" s="1"/>
      <c r="P11" s="1"/>
      <c r="Q11" s="1"/>
      <c r="R11" s="1"/>
      <c r="S11" s="1"/>
      <c r="T11" s="1"/>
      <c r="U11" s="1"/>
      <c r="V11" s="1"/>
      <c r="W11" s="1"/>
      <c r="X11" s="1"/>
      <c r="Y11" s="1"/>
      <c r="Z11" s="1"/>
      <c r="AA11" s="1"/>
    </row>
    <row r="12" spans="1:27" s="4" customFormat="1" ht="27.75" customHeight="1" x14ac:dyDescent="0.3">
      <c r="A12" s="76"/>
      <c r="B12" s="76"/>
      <c r="C12" s="76"/>
      <c r="D12" s="76"/>
      <c r="E12" s="76"/>
      <c r="F12" s="76"/>
      <c r="G12" s="76"/>
      <c r="H12" s="76"/>
      <c r="I12" s="76"/>
      <c r="J12" s="1"/>
      <c r="K12" s="18"/>
      <c r="L12" s="1"/>
      <c r="M12" s="3"/>
      <c r="N12" s="1"/>
      <c r="O12" s="1"/>
      <c r="P12" s="1"/>
      <c r="Q12" s="1"/>
      <c r="R12" s="1"/>
      <c r="S12" s="1"/>
      <c r="T12" s="1"/>
      <c r="U12" s="1"/>
      <c r="V12" s="1"/>
      <c r="W12" s="1"/>
      <c r="X12" s="1"/>
      <c r="Y12" s="1"/>
      <c r="Z12" s="1"/>
      <c r="AA12" s="1"/>
    </row>
    <row r="13" spans="1:27" s="4" customFormat="1" ht="15.75" customHeight="1" x14ac:dyDescent="0.3">
      <c r="A13" s="77" t="s">
        <v>34</v>
      </c>
      <c r="B13" s="77"/>
      <c r="C13" s="77"/>
      <c r="D13" s="77"/>
      <c r="E13" s="77"/>
      <c r="F13" s="77"/>
      <c r="G13" s="77"/>
      <c r="H13" s="77"/>
      <c r="I13" s="77"/>
      <c r="J13" s="1"/>
      <c r="K13" s="17"/>
      <c r="L13" s="1"/>
      <c r="M13" s="3"/>
      <c r="N13" s="1"/>
      <c r="O13" s="1"/>
      <c r="P13" s="1"/>
      <c r="Q13" s="1"/>
      <c r="R13" s="1"/>
      <c r="S13" s="1"/>
      <c r="T13" s="1"/>
      <c r="U13" s="1"/>
      <c r="V13" s="1"/>
      <c r="W13" s="1"/>
      <c r="X13" s="1"/>
      <c r="Y13" s="1"/>
      <c r="Z13" s="1"/>
      <c r="AA13" s="1"/>
    </row>
    <row r="14" spans="1:27" s="4" customFormat="1" x14ac:dyDescent="0.3">
      <c r="A14" s="19"/>
      <c r="B14" s="8"/>
      <c r="C14" s="8"/>
      <c r="D14" s="8"/>
      <c r="E14" s="9"/>
      <c r="F14" s="20"/>
      <c r="G14" s="20"/>
      <c r="H14" s="20"/>
      <c r="I14" s="20"/>
      <c r="J14" s="1"/>
      <c r="K14" s="17"/>
      <c r="L14" s="1"/>
      <c r="M14" s="3"/>
      <c r="N14" s="1"/>
      <c r="O14" s="1"/>
      <c r="P14" s="1"/>
      <c r="Q14" s="1"/>
      <c r="R14" s="1"/>
      <c r="S14" s="1"/>
      <c r="T14" s="1"/>
      <c r="U14" s="1"/>
      <c r="V14" s="1"/>
      <c r="W14" s="1"/>
      <c r="X14" s="1"/>
      <c r="Y14" s="1"/>
      <c r="Z14" s="1"/>
      <c r="AA14" s="1"/>
    </row>
    <row r="15" spans="1:27" s="4" customFormat="1" ht="76.8" customHeight="1" x14ac:dyDescent="0.3">
      <c r="A15" s="70" t="s">
        <v>35</v>
      </c>
      <c r="B15" s="70"/>
      <c r="C15" s="70"/>
      <c r="D15" s="70"/>
      <c r="E15" s="70"/>
      <c r="F15" s="70"/>
      <c r="G15" s="70"/>
      <c r="H15" s="70"/>
      <c r="I15" s="70"/>
      <c r="J15" s="1"/>
      <c r="K15" s="17"/>
      <c r="L15" s="1"/>
      <c r="M15" s="3"/>
      <c r="N15" s="1"/>
      <c r="O15" s="1"/>
      <c r="P15" s="1"/>
      <c r="Q15" s="1"/>
      <c r="R15" s="1"/>
      <c r="S15" s="1"/>
      <c r="T15" s="1"/>
      <c r="U15" s="1"/>
      <c r="V15" s="1"/>
      <c r="W15" s="1"/>
      <c r="X15" s="1"/>
      <c r="Y15" s="1"/>
      <c r="Z15" s="1"/>
      <c r="AA15" s="1"/>
    </row>
    <row r="16" spans="1:27" ht="15.75" customHeight="1" x14ac:dyDescent="0.3">
      <c r="A16" s="74" t="s">
        <v>36</v>
      </c>
      <c r="B16" s="74"/>
      <c r="C16" s="74"/>
      <c r="D16" s="74"/>
      <c r="E16" s="74"/>
      <c r="F16" s="74"/>
      <c r="G16" s="74"/>
      <c r="H16" s="74"/>
      <c r="I16" s="74"/>
      <c r="J16" s="21"/>
      <c r="K16" s="11"/>
      <c r="L16" s="22"/>
      <c r="M16" s="21"/>
    </row>
    <row r="17" spans="1:13" ht="10.5" customHeight="1" x14ac:dyDescent="0.3">
      <c r="A17" s="73"/>
      <c r="B17" s="73"/>
      <c r="C17" s="73"/>
      <c r="D17" s="73"/>
      <c r="E17" s="73"/>
      <c r="F17" s="73"/>
      <c r="G17" s="63"/>
      <c r="H17" s="63"/>
      <c r="I17" s="24"/>
      <c r="J17" s="21"/>
      <c r="K17" s="11"/>
      <c r="L17" s="22"/>
      <c r="M17" s="21"/>
    </row>
    <row r="18" spans="1:13" ht="76.8" customHeight="1" x14ac:dyDescent="0.3">
      <c r="A18" s="25" t="s">
        <v>3</v>
      </c>
      <c r="B18" s="26" t="s">
        <v>37</v>
      </c>
      <c r="C18" s="27" t="s">
        <v>38</v>
      </c>
      <c r="D18" s="28" t="s">
        <v>39</v>
      </c>
      <c r="E18" s="29" t="s">
        <v>40</v>
      </c>
      <c r="F18" s="30" t="s">
        <v>41</v>
      </c>
      <c r="G18" s="30" t="s">
        <v>55</v>
      </c>
      <c r="H18" s="30" t="s">
        <v>42</v>
      </c>
      <c r="I18" s="30" t="s">
        <v>56</v>
      </c>
      <c r="J18" s="21"/>
      <c r="K18" s="11"/>
      <c r="L18" s="22"/>
      <c r="M18" s="21"/>
    </row>
    <row r="19" spans="1:13" x14ac:dyDescent="0.3">
      <c r="A19" s="31">
        <v>1</v>
      </c>
      <c r="B19" s="32" t="s">
        <v>11</v>
      </c>
      <c r="C19" s="33" t="s">
        <v>19</v>
      </c>
      <c r="D19" s="34">
        <v>700</v>
      </c>
      <c r="E19" s="67"/>
      <c r="F19" s="61">
        <f>E19*D19</f>
        <v>0</v>
      </c>
      <c r="G19" s="68"/>
      <c r="H19" s="61">
        <f>E19*G19</f>
        <v>0</v>
      </c>
      <c r="I19" s="61">
        <f>F19+H19</f>
        <v>0</v>
      </c>
      <c r="J19" s="21"/>
      <c r="K19" s="11"/>
      <c r="L19" s="22"/>
      <c r="M19" s="21"/>
    </row>
    <row r="20" spans="1:13" x14ac:dyDescent="0.3">
      <c r="A20" s="31">
        <v>2</v>
      </c>
      <c r="B20" s="32" t="s">
        <v>12</v>
      </c>
      <c r="C20" s="33" t="s">
        <v>19</v>
      </c>
      <c r="D20" s="34">
        <v>700</v>
      </c>
      <c r="E20" s="67"/>
      <c r="F20" s="61">
        <f t="shared" ref="F20:F27" si="0">E20*D20</f>
        <v>0</v>
      </c>
      <c r="G20" s="68"/>
      <c r="H20" s="61">
        <f t="shared" ref="H20:H27" si="1">E20*G20</f>
        <v>0</v>
      </c>
      <c r="I20" s="61">
        <f t="shared" ref="I20:I27" si="2">F20+H20</f>
        <v>0</v>
      </c>
      <c r="J20" s="21"/>
      <c r="K20" s="11"/>
      <c r="L20" s="22"/>
      <c r="M20" s="21"/>
    </row>
    <row r="21" spans="1:13" x14ac:dyDescent="0.3">
      <c r="A21" s="31">
        <v>3</v>
      </c>
      <c r="B21" s="32" t="s">
        <v>13</v>
      </c>
      <c r="C21" s="33" t="s">
        <v>19</v>
      </c>
      <c r="D21" s="34">
        <v>100</v>
      </c>
      <c r="E21" s="67"/>
      <c r="F21" s="61">
        <f t="shared" si="0"/>
        <v>0</v>
      </c>
      <c r="G21" s="68"/>
      <c r="H21" s="61">
        <f t="shared" si="1"/>
        <v>0</v>
      </c>
      <c r="I21" s="61">
        <f t="shared" si="2"/>
        <v>0</v>
      </c>
      <c r="J21" s="21"/>
      <c r="K21" s="11"/>
      <c r="L21" s="22"/>
      <c r="M21" s="21"/>
    </row>
    <row r="22" spans="1:13" ht="46.8" x14ac:dyDescent="0.3">
      <c r="A22" s="31">
        <v>4</v>
      </c>
      <c r="B22" s="32" t="s">
        <v>14</v>
      </c>
      <c r="C22" s="33" t="s">
        <v>20</v>
      </c>
      <c r="D22" s="34">
        <v>700</v>
      </c>
      <c r="E22" s="67"/>
      <c r="F22" s="61">
        <f t="shared" si="0"/>
        <v>0</v>
      </c>
      <c r="G22" s="68"/>
      <c r="H22" s="61">
        <f t="shared" si="1"/>
        <v>0</v>
      </c>
      <c r="I22" s="61">
        <f t="shared" si="2"/>
        <v>0</v>
      </c>
      <c r="J22" s="21"/>
      <c r="K22" s="11"/>
      <c r="L22" s="22"/>
      <c r="M22" s="21"/>
    </row>
    <row r="23" spans="1:13" ht="31.2" x14ac:dyDescent="0.3">
      <c r="A23" s="31">
        <v>5</v>
      </c>
      <c r="B23" s="32" t="s">
        <v>15</v>
      </c>
      <c r="C23" s="33" t="s">
        <v>21</v>
      </c>
      <c r="D23" s="34">
        <v>1000</v>
      </c>
      <c r="E23" s="67"/>
      <c r="F23" s="61">
        <f t="shared" si="0"/>
        <v>0</v>
      </c>
      <c r="G23" s="68"/>
      <c r="H23" s="61">
        <f t="shared" si="1"/>
        <v>0</v>
      </c>
      <c r="I23" s="61">
        <f t="shared" si="2"/>
        <v>0</v>
      </c>
      <c r="J23" s="21"/>
      <c r="K23" s="11"/>
      <c r="L23" s="22"/>
      <c r="M23" s="21"/>
    </row>
    <row r="24" spans="1:13" ht="69" customHeight="1" x14ac:dyDescent="0.3">
      <c r="A24" s="31">
        <v>6</v>
      </c>
      <c r="B24" s="32" t="s">
        <v>16</v>
      </c>
      <c r="C24" s="33" t="s">
        <v>22</v>
      </c>
      <c r="D24" s="34">
        <v>960</v>
      </c>
      <c r="E24" s="67"/>
      <c r="F24" s="61">
        <f t="shared" si="0"/>
        <v>0</v>
      </c>
      <c r="G24" s="68"/>
      <c r="H24" s="61">
        <f t="shared" si="1"/>
        <v>0</v>
      </c>
      <c r="I24" s="61">
        <f t="shared" si="2"/>
        <v>0</v>
      </c>
      <c r="J24" s="21"/>
      <c r="K24" s="11"/>
      <c r="L24" s="22"/>
      <c r="M24" s="21"/>
    </row>
    <row r="25" spans="1:13" ht="31.2" x14ac:dyDescent="0.3">
      <c r="A25" s="31">
        <v>7</v>
      </c>
      <c r="B25" s="32" t="s">
        <v>17</v>
      </c>
      <c r="C25" s="33" t="s">
        <v>23</v>
      </c>
      <c r="D25" s="34">
        <v>100</v>
      </c>
      <c r="E25" s="67"/>
      <c r="F25" s="61">
        <f t="shared" si="0"/>
        <v>0</v>
      </c>
      <c r="G25" s="68"/>
      <c r="H25" s="61">
        <f t="shared" si="1"/>
        <v>0</v>
      </c>
      <c r="I25" s="61">
        <f t="shared" si="2"/>
        <v>0</v>
      </c>
      <c r="J25" s="21"/>
      <c r="K25" s="11"/>
      <c r="L25" s="22"/>
      <c r="M25" s="21"/>
    </row>
    <row r="26" spans="1:13" ht="46.8" x14ac:dyDescent="0.3">
      <c r="A26" s="31">
        <v>8</v>
      </c>
      <c r="B26" s="32" t="s">
        <v>18</v>
      </c>
      <c r="C26" s="33" t="s">
        <v>26</v>
      </c>
      <c r="D26" s="34">
        <v>100</v>
      </c>
      <c r="E26" s="67"/>
      <c r="F26" s="61">
        <f t="shared" si="0"/>
        <v>0</v>
      </c>
      <c r="G26" s="68"/>
      <c r="H26" s="61">
        <f t="shared" si="1"/>
        <v>0</v>
      </c>
      <c r="I26" s="61">
        <f t="shared" si="2"/>
        <v>0</v>
      </c>
      <c r="J26" s="21"/>
      <c r="K26" s="11"/>
      <c r="L26" s="22"/>
      <c r="M26" s="21"/>
    </row>
    <row r="27" spans="1:13" ht="22.5" customHeight="1" x14ac:dyDescent="0.3">
      <c r="A27" s="31">
        <v>9</v>
      </c>
      <c r="B27" s="32" t="s">
        <v>27</v>
      </c>
      <c r="C27" s="33" t="s">
        <v>24</v>
      </c>
      <c r="D27" s="34">
        <v>50</v>
      </c>
      <c r="E27" s="67"/>
      <c r="F27" s="61">
        <f t="shared" si="0"/>
        <v>0</v>
      </c>
      <c r="G27" s="68"/>
      <c r="H27" s="61">
        <f t="shared" si="1"/>
        <v>0</v>
      </c>
      <c r="I27" s="61">
        <f t="shared" si="2"/>
        <v>0</v>
      </c>
      <c r="J27" s="21"/>
      <c r="K27" s="11"/>
      <c r="L27" s="22"/>
      <c r="M27" s="21"/>
    </row>
    <row r="28" spans="1:13" s="38" customFormat="1" ht="21.75" customHeight="1" x14ac:dyDescent="0.3">
      <c r="A28" s="72" t="s">
        <v>44</v>
      </c>
      <c r="B28" s="72"/>
      <c r="C28" s="72"/>
      <c r="D28" s="72"/>
      <c r="E28" s="72"/>
      <c r="F28" s="79">
        <f>SUM(F19:F27)</f>
        <v>0</v>
      </c>
      <c r="G28" s="80"/>
      <c r="H28" s="80"/>
      <c r="I28" s="81"/>
      <c r="J28" s="35"/>
      <c r="K28" s="36"/>
      <c r="L28" s="37"/>
      <c r="M28" s="35"/>
    </row>
    <row r="29" spans="1:13" s="38" customFormat="1" ht="21.75" customHeight="1" x14ac:dyDescent="0.3">
      <c r="A29" s="88" t="s">
        <v>57</v>
      </c>
      <c r="B29" s="88"/>
      <c r="C29" s="88"/>
      <c r="D29" s="88"/>
      <c r="E29" s="88"/>
      <c r="F29" s="91">
        <f>SUM(H19:H27)</f>
        <v>0</v>
      </c>
      <c r="G29" s="92"/>
      <c r="H29" s="92"/>
      <c r="I29" s="93"/>
      <c r="J29" s="35"/>
      <c r="K29" s="36"/>
      <c r="L29" s="37"/>
      <c r="M29" s="35"/>
    </row>
    <row r="30" spans="1:13" s="38" customFormat="1" ht="21.75" customHeight="1" x14ac:dyDescent="0.3">
      <c r="A30" s="72" t="s">
        <v>43</v>
      </c>
      <c r="B30" s="72"/>
      <c r="C30" s="72"/>
      <c r="D30" s="72"/>
      <c r="E30" s="72"/>
      <c r="F30" s="79">
        <f>SUM(I19:I27)</f>
        <v>0</v>
      </c>
      <c r="G30" s="80"/>
      <c r="H30" s="80"/>
      <c r="I30" s="81"/>
      <c r="J30" s="35"/>
      <c r="K30" s="36"/>
      <c r="L30" s="37"/>
      <c r="M30" s="35"/>
    </row>
    <row r="31" spans="1:13" ht="17.399999999999999" x14ac:dyDescent="0.3">
      <c r="A31" s="85"/>
      <c r="B31" s="85"/>
      <c r="C31" s="85"/>
      <c r="D31" s="85"/>
      <c r="E31" s="85"/>
      <c r="F31" s="85"/>
      <c r="G31" s="65"/>
      <c r="H31" s="65"/>
      <c r="I31" s="39"/>
      <c r="J31" s="21"/>
      <c r="K31" s="11"/>
      <c r="L31" s="22"/>
      <c r="M31" s="21"/>
    </row>
    <row r="32" spans="1:13" s="38" customFormat="1" ht="34.5" customHeight="1" x14ac:dyDescent="0.3">
      <c r="A32" s="87" t="s">
        <v>45</v>
      </c>
      <c r="B32" s="87"/>
      <c r="C32" s="87"/>
      <c r="D32" s="87"/>
      <c r="E32" s="87"/>
      <c r="F32" s="87"/>
      <c r="G32" s="87"/>
      <c r="H32" s="87"/>
      <c r="I32" s="87"/>
      <c r="J32" s="40"/>
      <c r="K32" s="41"/>
      <c r="L32" s="40"/>
      <c r="M32" s="42"/>
    </row>
    <row r="33" spans="1:13" s="38" customFormat="1" ht="34.5" customHeight="1" x14ac:dyDescent="0.3">
      <c r="A33" s="90" t="s">
        <v>54</v>
      </c>
      <c r="B33" s="90"/>
      <c r="C33" s="90"/>
      <c r="D33" s="90"/>
      <c r="E33" s="90"/>
      <c r="F33" s="90"/>
      <c r="G33" s="90"/>
      <c r="H33" s="90"/>
      <c r="I33" s="90"/>
      <c r="J33" s="40"/>
      <c r="K33" s="41"/>
      <c r="L33" s="40"/>
      <c r="M33" s="42"/>
    </row>
    <row r="34" spans="1:13" s="38" customFormat="1" ht="48.6" customHeight="1" x14ac:dyDescent="0.3">
      <c r="A34" s="90" t="s">
        <v>52</v>
      </c>
      <c r="B34" s="90"/>
      <c r="C34" s="90"/>
      <c r="D34" s="90"/>
      <c r="E34" s="90"/>
      <c r="F34" s="90"/>
      <c r="G34" s="90"/>
      <c r="H34" s="90"/>
      <c r="I34" s="90"/>
      <c r="J34" s="40"/>
      <c r="K34" s="41"/>
      <c r="L34" s="40"/>
      <c r="M34" s="42"/>
    </row>
    <row r="35" spans="1:13" s="38" customFormat="1" ht="34.5" customHeight="1" x14ac:dyDescent="0.3">
      <c r="A35" s="87" t="s">
        <v>46</v>
      </c>
      <c r="B35" s="87"/>
      <c r="C35" s="87"/>
      <c r="D35" s="87"/>
      <c r="E35" s="87"/>
      <c r="F35" s="87"/>
      <c r="G35" s="87"/>
      <c r="H35" s="87"/>
      <c r="I35" s="87"/>
      <c r="J35" s="40"/>
      <c r="K35" s="41"/>
      <c r="L35" s="40"/>
      <c r="M35" s="42"/>
    </row>
    <row r="36" spans="1:13" s="38" customFormat="1" ht="27.75" customHeight="1" x14ac:dyDescent="0.3">
      <c r="A36" s="86" t="s">
        <v>47</v>
      </c>
      <c r="B36" s="86"/>
      <c r="C36" s="86"/>
      <c r="D36" s="86"/>
      <c r="E36" s="86"/>
      <c r="F36" s="86"/>
      <c r="G36" s="86"/>
      <c r="H36" s="86"/>
      <c r="I36" s="86"/>
      <c r="J36" s="43"/>
      <c r="K36" s="41"/>
      <c r="L36" s="43"/>
      <c r="M36" s="44"/>
    </row>
    <row r="37" spans="1:13" s="38" customFormat="1" x14ac:dyDescent="0.3">
      <c r="A37" s="83" t="s">
        <v>4</v>
      </c>
      <c r="B37" s="84"/>
      <c r="C37" s="84"/>
      <c r="D37" s="84"/>
      <c r="E37" s="84"/>
      <c r="F37" s="84"/>
      <c r="G37" s="64"/>
      <c r="H37" s="64"/>
      <c r="I37" s="45"/>
      <c r="J37" s="43"/>
      <c r="K37" s="41"/>
      <c r="L37" s="43"/>
      <c r="M37" s="44"/>
    </row>
    <row r="38" spans="1:13" s="38" customFormat="1" ht="72" customHeight="1" x14ac:dyDescent="0.3">
      <c r="A38" s="87" t="s">
        <v>48</v>
      </c>
      <c r="B38" s="87"/>
      <c r="C38" s="87"/>
      <c r="D38" s="87"/>
      <c r="E38" s="87"/>
      <c r="F38" s="87"/>
      <c r="G38" s="87"/>
      <c r="H38" s="87"/>
      <c r="I38" s="87"/>
      <c r="J38" s="43"/>
      <c r="K38" s="41"/>
      <c r="L38" s="43"/>
      <c r="M38" s="44"/>
    </row>
    <row r="39" spans="1:13" s="38" customFormat="1" ht="36.75" customHeight="1" x14ac:dyDescent="0.3">
      <c r="A39" s="87" t="s">
        <v>49</v>
      </c>
      <c r="B39" s="87"/>
      <c r="C39" s="87"/>
      <c r="D39" s="87"/>
      <c r="E39" s="87"/>
      <c r="F39" s="87"/>
      <c r="G39" s="87"/>
      <c r="H39" s="87"/>
      <c r="I39" s="87"/>
      <c r="J39" s="43"/>
      <c r="K39" s="41"/>
      <c r="L39" s="43"/>
      <c r="M39" s="44"/>
    </row>
    <row r="40" spans="1:13" s="38" customFormat="1" ht="36.75" customHeight="1" x14ac:dyDescent="0.3">
      <c r="A40" s="90" t="s">
        <v>53</v>
      </c>
      <c r="B40" s="90"/>
      <c r="C40" s="90"/>
      <c r="D40" s="90"/>
      <c r="E40" s="90"/>
      <c r="F40" s="90"/>
      <c r="G40" s="90"/>
      <c r="H40" s="90"/>
      <c r="I40" s="90"/>
      <c r="J40" s="43"/>
      <c r="K40" s="41"/>
      <c r="L40" s="43"/>
      <c r="M40" s="44"/>
    </row>
    <row r="41" spans="1:13" s="38" customFormat="1" ht="65.400000000000006" customHeight="1" x14ac:dyDescent="0.3">
      <c r="A41" s="87" t="s">
        <v>50</v>
      </c>
      <c r="B41" s="87"/>
      <c r="C41" s="87"/>
      <c r="D41" s="87"/>
      <c r="E41" s="87"/>
      <c r="F41" s="87"/>
      <c r="G41" s="87"/>
      <c r="H41" s="87"/>
      <c r="I41" s="87"/>
      <c r="J41" s="40"/>
      <c r="K41" s="41"/>
      <c r="L41" s="40"/>
      <c r="M41" s="42"/>
    </row>
    <row r="42" spans="1:13" s="38" customFormat="1" ht="45.6" customHeight="1" x14ac:dyDescent="0.3">
      <c r="A42" s="87" t="s">
        <v>51</v>
      </c>
      <c r="B42" s="87"/>
      <c r="C42" s="87"/>
      <c r="D42" s="87"/>
      <c r="E42" s="87"/>
      <c r="F42" s="87"/>
      <c r="G42" s="87"/>
      <c r="H42" s="87"/>
      <c r="I42" s="87"/>
      <c r="J42" s="40"/>
      <c r="K42" s="41"/>
      <c r="L42" s="40"/>
      <c r="M42" s="42"/>
    </row>
    <row r="43" spans="1:13" ht="18" x14ac:dyDescent="0.35">
      <c r="A43" s="48"/>
      <c r="B43" s="49"/>
      <c r="C43" s="50"/>
      <c r="D43" s="51"/>
      <c r="E43" s="49"/>
      <c r="F43" s="49"/>
      <c r="G43" s="49"/>
      <c r="H43" s="49"/>
      <c r="I43" s="49"/>
      <c r="K43" s="11"/>
    </row>
    <row r="44" spans="1:13" ht="18" x14ac:dyDescent="0.35">
      <c r="A44" s="48"/>
      <c r="B44" s="49"/>
      <c r="C44" s="50"/>
      <c r="D44" s="51"/>
      <c r="E44" s="52"/>
      <c r="F44" s="52"/>
      <c r="G44" s="52"/>
      <c r="H44" s="52"/>
      <c r="I44" s="52"/>
      <c r="K44" s="11"/>
    </row>
    <row r="45" spans="1:13" ht="19.5" customHeight="1" x14ac:dyDescent="0.3">
      <c r="A45" s="53"/>
      <c r="B45" s="54" t="s">
        <v>5</v>
      </c>
      <c r="C45" s="55" t="s">
        <v>9</v>
      </c>
      <c r="D45" s="89" t="s">
        <v>6</v>
      </c>
      <c r="E45" s="89"/>
      <c r="F45" s="89"/>
      <c r="G45" s="89"/>
      <c r="H45" s="89"/>
      <c r="I45" s="89"/>
      <c r="K45" s="16"/>
    </row>
    <row r="46" spans="1:13" x14ac:dyDescent="0.3">
      <c r="B46" s="56"/>
      <c r="C46" s="57"/>
      <c r="D46" s="58"/>
      <c r="K46" s="16"/>
    </row>
    <row r="47" spans="1:13" x14ac:dyDescent="0.3">
      <c r="B47" s="59" t="s">
        <v>10</v>
      </c>
      <c r="D47" s="58"/>
      <c r="E47" s="82" t="s">
        <v>7</v>
      </c>
      <c r="F47" s="82"/>
      <c r="G47" s="62"/>
      <c r="H47" s="62"/>
      <c r="K47" s="11"/>
    </row>
    <row r="48" spans="1:13" x14ac:dyDescent="0.3">
      <c r="K48" s="16"/>
    </row>
    <row r="49" spans="11:11" x14ac:dyDescent="0.3">
      <c r="K49" s="11"/>
    </row>
    <row r="50" spans="11:11" x14ac:dyDescent="0.3">
      <c r="K50" s="11"/>
    </row>
    <row r="51" spans="11:11" x14ac:dyDescent="0.3">
      <c r="K51" s="16"/>
    </row>
    <row r="52" spans="11:11" x14ac:dyDescent="0.3">
      <c r="K52" s="16"/>
    </row>
  </sheetData>
  <sheetProtection formatCells="0" formatColumns="0" formatRows="0" sort="0" autoFilter="0" pivotTables="0"/>
  <mergeCells count="31">
    <mergeCell ref="A29:E29"/>
    <mergeCell ref="A30:E30"/>
    <mergeCell ref="D45:I45"/>
    <mergeCell ref="A34:I34"/>
    <mergeCell ref="A33:I33"/>
    <mergeCell ref="A40:I40"/>
    <mergeCell ref="F29:I29"/>
    <mergeCell ref="F30:I30"/>
    <mergeCell ref="E47:F47"/>
    <mergeCell ref="A37:F37"/>
    <mergeCell ref="A31:F31"/>
    <mergeCell ref="A36:I36"/>
    <mergeCell ref="A38:I38"/>
    <mergeCell ref="A39:I39"/>
    <mergeCell ref="A41:I41"/>
    <mergeCell ref="A42:I42"/>
    <mergeCell ref="A32:I32"/>
    <mergeCell ref="A35:I35"/>
    <mergeCell ref="A5:I5"/>
    <mergeCell ref="A9:I9"/>
    <mergeCell ref="A11:I11"/>
    <mergeCell ref="A28:E28"/>
    <mergeCell ref="A17:F17"/>
    <mergeCell ref="A15:I15"/>
    <mergeCell ref="A16:I16"/>
    <mergeCell ref="A6:I6"/>
    <mergeCell ref="A10:I10"/>
    <mergeCell ref="A12:I12"/>
    <mergeCell ref="A13:I13"/>
    <mergeCell ref="A7:I7"/>
    <mergeCell ref="F28:I28"/>
  </mergeCells>
  <pageMargins left="0.23622047244094491" right="0.23622047244094491" top="0" bottom="0" header="0" footer="0"/>
  <pageSetup paperSize="9" scale="50" fitToHeight="0"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2025-03-28T03:50:19Z</dcterms:modified>
</cp:coreProperties>
</file>