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46" i="1" l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08" i="1" l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21" i="1" l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</calcChain>
</file>

<file path=xl/sharedStrings.xml><?xml version="1.0" encoding="utf-8"?>
<sst xmlns="http://schemas.openxmlformats.org/spreadsheetml/2006/main" count="499" uniqueCount="306">
  <si>
    <t>Приложение №1</t>
  </si>
  <si>
    <t>Генеральному директору</t>
  </si>
  <si>
    <t>ООО "Норд Империал"</t>
  </si>
  <si>
    <t xml:space="preserve"> </t>
  </si>
  <si>
    <t>Ценовое предложение для участия в тендере:</t>
  </si>
  <si>
    <r>
      <t xml:space="preserve"> (наименование тендера</t>
    </r>
    <r>
      <rPr>
        <b/>
        <sz val="12"/>
        <color indexed="8"/>
        <rFont val="Times New Roman"/>
        <family val="1"/>
        <charset val="204"/>
      </rPr>
      <t>)</t>
    </r>
  </si>
  <si>
    <r>
      <t>1.</t>
    </r>
    <r>
      <rPr>
        <sz val="7"/>
        <color indexed="8"/>
        <rFont val="Times New Roman"/>
        <family val="1"/>
        <charset val="204"/>
      </rPr>
      <t xml:space="preserve">     </t>
    </r>
    <r>
      <rPr>
        <sz val="12"/>
        <color indexed="8"/>
        <rFont val="Times New Roman"/>
        <family val="1"/>
        <charset val="204"/>
      </rPr>
      <t>Изучив приглашение к участию в тендере, техническое задание  и другую тендерную документацию, предоставленную нам для участия в тендере:</t>
    </r>
  </si>
  <si>
    <t>(наименование организации-участника тендера)</t>
  </si>
  <si>
    <t>сообщает о согласии участвовать в тендере на условиях, установленных в вышеуказанных документах и, в случае признания нас победителями тендера, подписать договор на выполнение работ (услуг, поставку) по предмету тендера в соответствии с известными нам требованиями тендерной документации и на условиях, которые мы назвали в настоящем предложении.</t>
  </si>
  <si>
    <t>  2. Цена нашего коммерческого предложения составляет</t>
  </si>
  <si>
    <t>2.1 С учетом  доставки товара до склада ООО «Норд Империал», находящегося по адресу: г. Томск, пер. Мостовой, 7:</t>
  </si>
  <si>
    <t>№ п/п</t>
  </si>
  <si>
    <t>Ед. изм.</t>
  </si>
  <si>
    <t>Кол-во</t>
  </si>
  <si>
    <r>
      <t>Общая сумма предложения  прописью</t>
    </r>
    <r>
      <rPr>
        <b/>
        <sz val="12"/>
        <color indexed="8"/>
        <rFont val="Times New Roman"/>
        <family val="1"/>
        <charset val="204"/>
      </rPr>
      <t>:</t>
    </r>
  </si>
  <si>
    <t>5. _____________________________________________________________________________________________________________________________</t>
  </si>
  <si>
    <t xml:space="preserve">(предложения участника тендера по условиям, определенным в тендерной документации) </t>
  </si>
  <si>
    <t>6.  Если наши предложения, изложенные выше, будут приняты, мы берем на себя обязательство выполнить работы (услуги, обеспечить поставку) по предмету тендера на условиях, изложенных в тендерной документации и согласны заключить договор на выполнение работ (услуг, поставку) по предмету тендера в установленные Вами сроки.</t>
  </si>
  <si>
    <t>7.   Все условия настоящего коммерческого предложения остаются в силе и являются для нас обязательными в течение 60 календарных дней, начиная с дня предоставления коммерческого предложения.</t>
  </si>
  <si>
    <t xml:space="preserve">8.  Мы понимаем, что Вы вправе не принимать к рассмотрению любое из полученных коммерческих предложений, в случае его несоответствия требованиям тендерной документации, а также отменить тендер на любой его стадии, в том числе и после выбора победителя. </t>
  </si>
  <si>
    <t>Приложения___________________________________________________________________________________________________________</t>
  </si>
  <si>
    <t>Должность</t>
  </si>
  <si>
    <t>Ф.И.О.</t>
  </si>
  <si>
    <t xml:space="preserve">Дата </t>
  </si>
  <si>
    <t>М.П.</t>
  </si>
  <si>
    <t>3.  Условия оплаты: 100% в течение 30 календарных дней по факту поставки товара на склад Заказчика.</t>
  </si>
  <si>
    <t>Цена за ед. с НДС 20% и транспортными расходами, руб.</t>
  </si>
  <si>
    <t>Общая стоимость  с  НДС 20% и транспортными расходами, руб.</t>
  </si>
  <si>
    <t>Всего, c учетом НДС 20% и транспортными расходами, рублей</t>
  </si>
  <si>
    <t>Наименование</t>
  </si>
  <si>
    <t>Обозначение / марка ГОСТ</t>
  </si>
  <si>
    <t xml:space="preserve"> А.В. Бакланову</t>
  </si>
  <si>
    <t>шт.</t>
  </si>
  <si>
    <t>шт</t>
  </si>
  <si>
    <t>4. Сроки поставки, предлагаемые нами: ______________________________ (45 календарных дней)</t>
  </si>
  <si>
    <t>ОВЕН ДУ.3-1</t>
  </si>
  <si>
    <t>кг.</t>
  </si>
  <si>
    <t>Гибкая подводка ВР-ВР 60см</t>
  </si>
  <si>
    <t>Хром</t>
  </si>
  <si>
    <t>комплект ЗИП РТИ для фильтра ФН2-6, алюминий</t>
  </si>
  <si>
    <t xml:space="preserve"> Ду 15</t>
  </si>
  <si>
    <t>Ду-20</t>
  </si>
  <si>
    <t>D-20мм</t>
  </si>
  <si>
    <t>D16 керамика</t>
  </si>
  <si>
    <t>D20 (вентильная)</t>
  </si>
  <si>
    <t>Лента полилен 40-ОБ-63</t>
  </si>
  <si>
    <t>Мембрана для Гидроаккумуляторов 50 литров</t>
  </si>
  <si>
    <t>Ду 25х20</t>
  </si>
  <si>
    <t>Ду 32х20</t>
  </si>
  <si>
    <t>Ду 32х25</t>
  </si>
  <si>
    <t>Ду 20</t>
  </si>
  <si>
    <t>Ду 25</t>
  </si>
  <si>
    <t>Муфта стальная (фитинг сварка) / coupling (fitting for welding)</t>
  </si>
  <si>
    <t>D-25мм</t>
  </si>
  <si>
    <t>Ниппель НР (латунь) / Nipple, external thread</t>
  </si>
  <si>
    <t>1"</t>
  </si>
  <si>
    <t>ДУ ½ - ДУ 1"</t>
  </si>
  <si>
    <t>Пистолет для герметика скелетный Норма (аналог)</t>
  </si>
  <si>
    <t>Пластина 2Н-1-МБС-2мм</t>
  </si>
  <si>
    <t>Пластина 2Н-1-МБС-1мм</t>
  </si>
  <si>
    <t>Ду15, L 50-70 мм.</t>
  </si>
  <si>
    <t>Danfos KPI 35</t>
  </si>
  <si>
    <t>Ду-15</t>
  </si>
  <si>
    <t>ИНКОЭР Универсальное</t>
  </si>
  <si>
    <t>TPL армированный 50ммх10м серый</t>
  </si>
  <si>
    <t>BACH Kurs Ku1040-02</t>
  </si>
  <si>
    <t>Смеситель Rush Fiji FI1835-28 (аналог)</t>
  </si>
  <si>
    <t>Смеситель для кухни BACH Kurs, длина излива 23 см.</t>
  </si>
  <si>
    <t>D наруж.-5 mm, D вн.-3 мм, L 224 mm.</t>
  </si>
  <si>
    <t>Унисма-1, 300 мл.</t>
  </si>
  <si>
    <t>Alfa Laval M3-FG</t>
  </si>
  <si>
    <t>Управляющий клапан V1CIBTZ-03, WS1 CI фильтр, таймер</t>
  </si>
  <si>
    <t>Фильтр механической очистки (косой)
mechanical cleaning filter (mesh type)</t>
  </si>
  <si>
    <t>ВР-ВР Ду 15</t>
  </si>
  <si>
    <t>ВР-ВР Ду 25</t>
  </si>
  <si>
    <t>ВР-ВР Ду 20</t>
  </si>
  <si>
    <t>Шпагат полипропиленовый 1200 текс.</t>
  </si>
  <si>
    <t>Насос циркуляционный GPD 25-8S-180</t>
  </si>
  <si>
    <t>Насос циркуляционный GPD 32-8S-180</t>
  </si>
  <si>
    <t>E4NC10697P</t>
  </si>
  <si>
    <t>СВ-15Х</t>
  </si>
  <si>
    <t>Ду-15 ВР-ВР</t>
  </si>
  <si>
    <t>Belimo LF230</t>
  </si>
  <si>
    <t>Weishaupt 121K2423</t>
  </si>
  <si>
    <t>KF5840 SP (АНАЛОГ 840.1012040-12)</t>
  </si>
  <si>
    <t>SL119-003</t>
  </si>
  <si>
    <t>Nfnotex 280ml</t>
  </si>
  <si>
    <t>GRAND LINE 70+ 900ml</t>
  </si>
  <si>
    <t>фракц.0.7-1.4 (25л)</t>
  </si>
  <si>
    <t>Canature Na FG, 25л</t>
  </si>
  <si>
    <t>№ К-2024-40 «Поставка материалов для тепловодоснабжения»</t>
  </si>
  <si>
    <t>Арматура для бaчка унитаза с боковой подводкой / WC bowl cistern fittings</t>
  </si>
  <si>
    <t>Арматура для бaчка унитаза с нижней подводкой / WC bowl cistern fittings</t>
  </si>
  <si>
    <t>Асбест листовой 800х1000
asbestos sheet 800*1000*</t>
  </si>
  <si>
    <t>800*1000*2мм</t>
  </si>
  <si>
    <t>АМИНАТ ДМ-30 (канистра 22кг) / AMINAT DM-30 (can 22 kg)</t>
  </si>
  <si>
    <t xml:space="preserve">RUNXIN TM.F 63C3 (для умягчителя, 12-18, </t>
  </si>
  <si>
    <t>Блок биологической загрузки (ББЗ) / Bio-loading module</t>
  </si>
  <si>
    <t>1000х500х500</t>
  </si>
  <si>
    <t>Биопрепарат / Biological preparation</t>
  </si>
  <si>
    <t>multidbac ACTIV, 3.7кг</t>
  </si>
  <si>
    <t>Вентиль латунный / Brass valve</t>
  </si>
  <si>
    <t>Вытяжной вентилятор ARKTIKA|OSTBERG 230B 0,062kW 0,27A 2530грm / Exhaust fan ARKTIKA|OSTBERG 230B 0,062kW 0,27A 2530грm</t>
  </si>
  <si>
    <t>вентилятор ARKTIKA</t>
  </si>
  <si>
    <t>Валик малярный 180 мм / Paint roller 180 mm</t>
  </si>
  <si>
    <t>180 мм</t>
  </si>
  <si>
    <t>Герметик жаропрочный силикатный, 1кг / Heat-resistant silicate sealant, 1 kg</t>
  </si>
  <si>
    <t xml:space="preserve">Огнетитан-1500 ГЕРМОИЗОИЛ, 1кг </t>
  </si>
  <si>
    <t>Герметик высокотемпературный (красный) / High temperature sealant (red)</t>
  </si>
  <si>
    <t>Герметик силиконовый
Silicone sealant</t>
  </si>
  <si>
    <t>Гибкая подводка воды (ГВ и ХВ воды) для смесителя
Flexible hoses for faucet (hot water and cold water)</t>
  </si>
  <si>
    <t>MATEU INDUSTRIAS Fil-Nox Г-Ш 1 / 2"-М10х35 600мм</t>
  </si>
  <si>
    <t>щт.</t>
  </si>
  <si>
    <t>Гибкая подводка воды ГГ (ГВ и ХВ воды) / 
Flexible water hoses GG (hot water and cold water)</t>
  </si>
  <si>
    <t>MATEU INDUSTRIAS Fil-Nox Г-Г 1 / 2"-1 / 2" 800мм</t>
  </si>
  <si>
    <t>Гибкая подводка воды ГШ (ГВ и ХВ воды) / Flexible water hoses GSh (hot water and cold water)</t>
  </si>
  <si>
    <t>MATEU INDUSTRIAS Fil-Nox Г-Ш 1 / 2"-1 / 2" 1500мм</t>
  </si>
  <si>
    <t>Гибкая подводка воды для смесителя с ниппелем и штуцером 18мм / Flexible water hose for tap with nipple and choke 18mm</t>
  </si>
  <si>
    <t>MATEU INDUSTRIAS Fil-Nox L=500мм.</t>
  </si>
  <si>
    <t>Гибкая подводка ВР-ВР 60см / Flexible water hoses</t>
  </si>
  <si>
    <t>Гибкая подводка ВР-НР 80см / Flexible water hoses</t>
  </si>
  <si>
    <t>Гибкая подводка ВР-НР 80см</t>
  </si>
  <si>
    <t>Гипохлорид натрия А  (литр) / sodium hypochloride A</t>
  </si>
  <si>
    <t>Гипохлорид натрия А,     канистра 25л</t>
  </si>
  <si>
    <t xml:space="preserve"> Датчик кондуктометрический уровня для открытых резервуаров (ДУ) ОВЕН ДУ.3-1 / Conductivity level sensor for opened tanks OVEN</t>
  </si>
  <si>
    <t>Датчик давления MBS 3000 060G1447
Pressure sensor MBS 3000 060G1447</t>
  </si>
  <si>
    <t>MBS 3000 060G1447</t>
  </si>
  <si>
    <t>Емкость пластиковая PT-V500SL 500 литров / Plastic container PT-V500SL 500 liters</t>
  </si>
  <si>
    <t>Емкость пластиковая PT-V500SL   500 литров</t>
  </si>
  <si>
    <t xml:space="preserve">Жидкотопливный электромагнитный клапан Weishaupt 121K2423 / Liquid fuel electromagnetic valve Weishaupt 121K2423 </t>
  </si>
  <si>
    <t>Жидкое стекло УЛЬТРА 3кг / Liquid glass ULTRA 3 kg</t>
  </si>
  <si>
    <t>УЛЬТРА 3кг</t>
  </si>
  <si>
    <t>ЗИП РТИ Комплект для фильтра ФН2-6, алюминий / spare parts kit for filter</t>
  </si>
  <si>
    <t xml:space="preserve">Задвижка фланцевая Ду50 / Flange valve Dia 50 </t>
  </si>
  <si>
    <t>DN50 PN16</t>
  </si>
  <si>
    <t>Затвор дископоворотный Ду100 / Disc-turn valve DN100</t>
  </si>
  <si>
    <t>DN100 PN16</t>
  </si>
  <si>
    <t>Измеритель-регулятор / Measuring and regulating device</t>
  </si>
  <si>
    <t>2ТРМ 1 ОВЕН</t>
  </si>
  <si>
    <t>Ионообменная смола / Ion exchange resin</t>
  </si>
  <si>
    <t>Кислота лимонная / Citric acid</t>
  </si>
  <si>
    <t>Кислота лимонная (50 кг)</t>
  </si>
  <si>
    <t>Клапан магнитный weishaupt / Magnetic valve weishaupt</t>
  </si>
  <si>
    <t>122К9321 230В 50Гц 30bar DN2,5 19W</t>
  </si>
  <si>
    <t>121К2423 230В 50Гц 30bar DN3 19W</t>
  </si>
  <si>
    <t>Клапан предохранительный с рычажком для водонагревателей, 1 / 2", 8,5 Бар / Safety valve for boiler</t>
  </si>
  <si>
    <t>1 / 2", 8,5 Бар</t>
  </si>
  <si>
    <t>Клапан сбросной предохранительный 0,5-16 бар Ду65 м / м угл с ручкой спуска 1832.066 OR / Safety relief valve with handle</t>
  </si>
  <si>
    <t>Клапан сбросной предохранительный 0,5-16 бар Ду65 м / м угл с ручкой спуска 1832.066 OR</t>
  </si>
  <si>
    <t>Комплект MASTERPROF Лейка для душа + кронштейн + шланг / Set MASTERPROF Shower head + bracket + hose</t>
  </si>
  <si>
    <t xml:space="preserve"> Кран Топливный / Fuel tap (faucet)</t>
  </si>
  <si>
    <t>DN PN AB 06-9464100 / 09 DN25 150KHGV7</t>
  </si>
  <si>
    <t>Кран шаровый ВР-ВР / Ball valve, thread female x female</t>
  </si>
  <si>
    <t>Ду-25</t>
  </si>
  <si>
    <t>Ду-40</t>
  </si>
  <si>
    <t>Ду-50</t>
  </si>
  <si>
    <t>Кран шаровый ВР-НР / Ball valve, thread female x female</t>
  </si>
  <si>
    <t>Кран шаровый полипропиленовый / Ball valve, polypropylene</t>
  </si>
  <si>
    <t>Кран шаровый сливной со штуцером НР
drain ball valve with HP choke</t>
  </si>
  <si>
    <t xml:space="preserve"> Ду 15 НР</t>
  </si>
  <si>
    <t>Кран шаровый со сгоном ВР-НР / 
Ball valve with diameter change</t>
  </si>
  <si>
    <t>Кран-букса для смесителей евро / Tap-faucet module for euro mixers</t>
  </si>
  <si>
    <t>Картридж 10 BB Полипропиленовый для механической очистки воды 5мкм / 
Polypropylene Cartridge 10 BB for mechanical water purification 5 microns</t>
  </si>
  <si>
    <t xml:space="preserve"> Картридж 10 BB5 мк</t>
  </si>
  <si>
    <t>Клапан солиноидный / Solenoid valve</t>
  </si>
  <si>
    <t>ASCO SCE 238A002 Н.З.   Ду-15</t>
  </si>
  <si>
    <t>ASCO SCE 238A005 Н.З.  Ду-25</t>
  </si>
  <si>
    <t>Клей для ПВХ Tangit / PVC Glue Tangit</t>
  </si>
  <si>
    <t>Tangit PVC-U (1кг)</t>
  </si>
  <si>
    <t>Кран шаровый (фланцевый) Ду25
Ball valve (flanged) DN25</t>
  </si>
  <si>
    <t>DN25 PN16</t>
  </si>
  <si>
    <t>Кварцевый чехол для стерилизатора AQUAPRO UV-24
Quartz case for sterilizer AQUAPRO UV-24</t>
  </si>
  <si>
    <t>AQUAPRO UV-24</t>
  </si>
  <si>
    <t>Лента полилен 40-ОБ-63 / Polylen tape 40-ОB-63</t>
  </si>
  <si>
    <t>Лампа УФ Philips TUV 36 T5 4P-SE 40W
UV lamp Philips TUV 36 T5 4P-SE 40W</t>
  </si>
  <si>
    <t>TUV 36 T5 4P-SE 40W</t>
  </si>
  <si>
    <t>Лампы УФ-дезинфекции для установки обеззараживания Bewades 80W80 / 11LC
UV disinfection lamps for disinfection unit Bewades 80W80 / 11LC</t>
  </si>
  <si>
    <t>Bewades 80W80 / 11LC</t>
  </si>
  <si>
    <t xml:space="preserve">Манометр ДМ 8008 Вуф 0-40 бар исп.1, кт.1,5 d.63 IP54 G1 / 4 РШ ДШ 0-600 PSI / Manometer DM 8008, 1,5 d.63 IP54 G1 </t>
  </si>
  <si>
    <t>Манометр ДМ 8008 Вуф 0-40 бар исп.1, кт.1,5 d.63 IP54 G1 / 4 РШ ДШ 0-600 PSI</t>
  </si>
  <si>
    <t xml:space="preserve">Мех.торцевое уплотнение (00-00000883) Sic / Sic / EPDM для насоса CH 4-CVBV / 
Mechanical seal (00-00000883) Sic / Sic / EPDM for pump SN 4-CVBV </t>
  </si>
  <si>
    <t>Мех.торцевое уплотнение (00-00000883) Sic / Sic / EPDM для насоса CH 4-CVBV</t>
  </si>
  <si>
    <t>Мембрана для Гидроаккумуляторов 50 литров / Membrane for Hydraulic accumulators 50 liters</t>
  </si>
  <si>
    <t>Муфта переходная полипропиленовая / Coupling (transition), polypropylene</t>
  </si>
  <si>
    <t>Муфта разъемная полипропиленовая / Coupling, disconnection, polypropylene</t>
  </si>
  <si>
    <t>Манометр технический (виброустойчивый жидкостной) штуцер с резьбой М20Х1.5 диапозон измерения (0-4) Мра
Technical pressure gauge (vibration-resistant, liquid) threaded nipple M20X1.5 measurement range (0-4) MPa</t>
  </si>
  <si>
    <t>Манометр технический (виброустойчивый жидкостной) штуцер с резьбой М20Х1.5 диапозон измерения (0-200) Кра
Technical pressure gauge (vibration-resistant, liquid) threaded nipple M20X1.5 measurement range (0-200) KPa</t>
  </si>
  <si>
    <t>Муфта ПВХ клеевая 
Glue sleeve (PVC)</t>
  </si>
  <si>
    <t xml:space="preserve">диаметр 63мм </t>
  </si>
  <si>
    <t>Насос XВС GRUNDFOS
Pump for cold water supply GRUNDFOS</t>
  </si>
  <si>
    <t xml:space="preserve">Многоступенчатый вертикальный насос ENSI 32 CDL4-60, Частотный преобразователь ENSI Y620-4Т1R5AO, 380В, 1,5кВт, Датчик давления YZ-002 24В, 16бар, 4-20 мА, 2х конт
</t>
  </si>
  <si>
    <t>Насос ГВС GRUNDFOS
Pump for hot water supply GRUNDFOS</t>
  </si>
  <si>
    <t>Многоступенчатый вертикальный насос ENSI 32 СDL4-50</t>
  </si>
  <si>
    <t>Насос второго подъёма GRUNDFOS
Second boost pump GRUNDFOS</t>
  </si>
  <si>
    <t>Многоступенчатый горизонтальный насос ENSI CMH 4-60</t>
  </si>
  <si>
    <t>Насосная станция 
Pump station</t>
  </si>
  <si>
    <t>Насосная станция ENSI AUTO JET-S  100 чуг.</t>
  </si>
  <si>
    <t>Насос на горелку котла / Pump for the burner of the boiler</t>
  </si>
  <si>
    <t>ТА 2С 4010.7W</t>
  </si>
  <si>
    <t>Насос подпиточный / Pump feed</t>
  </si>
  <si>
    <t>Насос циркуляционный GPS 40-12SF / 250</t>
  </si>
  <si>
    <t>Насос-автомат / Pump feed</t>
  </si>
  <si>
    <t>"Джамбо" 70/50 Р-24</t>
  </si>
  <si>
    <t>Насос циркуляционный Unipump UPС 25-80 180, 220V /
Circulation pump Unipump UPС 25-80 180</t>
  </si>
  <si>
    <t>Насос циркуляционный Unipump UPС 32-80 180, 220V / 
Circulation pump Unipump UPС 32-80 180, 220V</t>
  </si>
  <si>
    <t>Ниппель (латунь) / nipple (brass)</t>
  </si>
  <si>
    <t>GENERAL FITTINGS, GF 2600.00.N 1 / 2", НР</t>
  </si>
  <si>
    <t>Ниппель НР (латунь) / Nipple, external thread (brass)</t>
  </si>
  <si>
    <t>3 / 4"</t>
  </si>
  <si>
    <t>Ниппель переходной НР (латунь) / 
Crossover nipple (brass)</t>
  </si>
  <si>
    <t>GENERAL FITTINGS, GF 2600.03.N 1 / 2"х3 / 4" НР</t>
  </si>
  <si>
    <t>Насос топливный на гарелку SUNTEC
Fuel pump for burner SUNTEC</t>
  </si>
  <si>
    <t>Набор сверл ц / х 2,0-12,5 (металл)
Set of drills for metal</t>
  </si>
  <si>
    <t>Нипель (латунь) / 
nipple (brass)</t>
  </si>
  <si>
    <t>D-1 / 2 НР</t>
  </si>
  <si>
    <t>Нипель переходной НР / 
Transition nipple, external thread</t>
  </si>
  <si>
    <t>ДУ ½ - ДУ¾</t>
  </si>
  <si>
    <t>Отвод стальной
Steel bent section</t>
  </si>
  <si>
    <t>Ду15</t>
  </si>
  <si>
    <t>Ду20</t>
  </si>
  <si>
    <t>Ду25</t>
  </si>
  <si>
    <t>Ду32</t>
  </si>
  <si>
    <t>Отвод клеевой ПВХ 
Glue bent section, PVC</t>
  </si>
  <si>
    <t>90 , диаметр 63мм</t>
  </si>
  <si>
    <t>Обезжириватель для ПВХ cosmofen 10 / Fat remover for PVC cosmofen 10</t>
  </si>
  <si>
    <t>Cosmo L-300.120 (1000мл.)</t>
  </si>
  <si>
    <t>Переходник НР х ВР
Adapter male- female</t>
  </si>
  <si>
    <t>ДУ ¾ - ДУ 1"</t>
  </si>
  <si>
    <t>Переходник / x-over sub (adapter)</t>
  </si>
  <si>
    <t xml:space="preserve">ВР×НР 1 / 2"×3 / 4" </t>
  </si>
  <si>
    <t>Проволока вязальнная термообработаная / thermally treated wire for winding</t>
  </si>
  <si>
    <t>TORNERI 1.2ммх2800м, 25кг</t>
  </si>
  <si>
    <t>Погружной насос Гном 10-10
Submersiblw pump Gnom 10-10</t>
  </si>
  <si>
    <t xml:space="preserve"> Гном 10-10 380В</t>
  </si>
  <si>
    <t>Пистолет для герметика / Sealant gun</t>
  </si>
  <si>
    <t>Пистолет для монтажной пены / Foam gun</t>
  </si>
  <si>
    <t>Пистолет для монтажной пены HEADMAN / СТАНДАРТ ON (аналог)</t>
  </si>
  <si>
    <t>Пластина 2Н-1-МБС-2мм / Technical plate 2 mm</t>
  </si>
  <si>
    <t>Пластина 2Н-1-МБС-1мм / Technical plate 1mm</t>
  </si>
  <si>
    <t>Пена монтажная / construction foam</t>
  </si>
  <si>
    <t>Резьба стальная (под сварку) Ду15 / Steel thread (for welding) DN15</t>
  </si>
  <si>
    <t>Реле давления Danfos KPI 35. P 0,2-8 бар. Резьба G1 / 4 / Pressure switch Danfos KPI 35. P 0.2-8 bar. Thread G1 / 4</t>
  </si>
  <si>
    <t>Растворитель, 1л / Dissolvent, liter</t>
  </si>
  <si>
    <t>тип 646</t>
  </si>
  <si>
    <t>Резина маслостойкая / Oil-resistant rubber</t>
  </si>
  <si>
    <t>Резина листовая K&amp;M, 720х720х3 мм</t>
  </si>
  <si>
    <t>Сорбент АС / Sorbent AS</t>
  </si>
  <si>
    <t>Сгон в сборе стальной / pipe union assy</t>
  </si>
  <si>
    <t>Ду-32</t>
  </si>
  <si>
    <t>Сиденье на унитаз с крышкой / Toilet seat with cover</t>
  </si>
  <si>
    <t>Скотч армированный / Scotch tape reinforced</t>
  </si>
  <si>
    <t>Смеситель для ванны / Bathtub faucet</t>
  </si>
  <si>
    <t>Смеситель для кухни настенный с рычажным управлением без душа. Излив поднятый длина 25-30 см. / Kitchen mixer tap wall mounted with lever control without shower. Raised spout length 25-30 cm.</t>
  </si>
  <si>
    <t>Смеситель для кухни / kitchen faucet</t>
  </si>
  <si>
    <t>Смеситель для кухни СМ-М14 / 1 / СПИРЕЯ</t>
  </si>
  <si>
    <t>Счетчик воды / Water meter</t>
  </si>
  <si>
    <t>Соль таблетированная / Pelleted salt</t>
  </si>
  <si>
    <t xml:space="preserve">фасовка 25кг. </t>
  </si>
  <si>
    <t>мешок</t>
  </si>
  <si>
    <t>Сифон / S-trap (siphon tube)</t>
  </si>
  <si>
    <t>Masterprof ИС.110703</t>
  </si>
  <si>
    <t>Aquanova 1049</t>
  </si>
  <si>
    <t>Сервопривод / Servo (drive)</t>
  </si>
  <si>
    <t>ESBE AB 333 75</t>
  </si>
  <si>
    <t>Стеклоткань рулонная / Glass fabric roll</t>
  </si>
  <si>
    <t>Конструкционная Т-11, Размер 1000х920 мм.</t>
  </si>
  <si>
    <t>м</t>
  </si>
  <si>
    <t>Смеситель для душа без излива / Faucet for shower without gooseneck</t>
  </si>
  <si>
    <t>Счетчик расхода нефти / Oil rate meter</t>
  </si>
  <si>
    <t xml:space="preserve"> CONTOIL VZO 25 FL 130 / 25 DN 25mm</t>
  </si>
  <si>
    <t>Счетчик холодной воды с импульсным выходом / Cold water meter with impulse output</t>
  </si>
  <si>
    <t xml:space="preserve"> ITELMA Ду20мм, L 145мм</t>
  </si>
  <si>
    <t>Турболизатор котла
Boiler turbolizer</t>
  </si>
  <si>
    <t xml:space="preserve"> котел "Турботерм 800"</t>
  </si>
  <si>
    <t>Трубка кварцевая паяная для озонатора воды водоочистного комплекса Импульс 2-1 / 3. / 
Soldered quartz tube for water ozonizer of water treatment complex Impulse 2-1 / 3</t>
  </si>
  <si>
    <t xml:space="preserve">  шт.</t>
  </si>
  <si>
    <t>Трубка сифонная - "Трубка Перкинса" НР-1 / 2
Siphon tube - "Perkins tube" HP-1 / 2</t>
  </si>
  <si>
    <t>Трубка петлевая стальная G1 / 2</t>
  </si>
  <si>
    <t>ТРУБКА ТИЛИТ СУПЕР 110*25-2 (110 потому что можно нарезать по нужному размеру) / 
Heat insulation tube TILIT SUPER 110*25-2 (110 so that it can be cut to required size)</t>
  </si>
  <si>
    <t xml:space="preserve">ТРУБКА ТИЛИТ СУПЕР 110*25-2 (110 потому что можно нарезать по нужному размеру)
</t>
  </si>
  <si>
    <t>м.п.</t>
  </si>
  <si>
    <t>ТЭН RMF 2500W / 230V, с местом под анод М8 для водонагревателя Ariston TI 200 / L / Heating element for a water heater TEN RMF 2500W / 230V</t>
  </si>
  <si>
    <t>ТЭН RMF 2500W / 230V, с местом под анод М8 для водонагревателя Ariston TI 200 / L</t>
  </si>
  <si>
    <t>Топливная станция нефти ALLWEILER MOT. 
Oil fuel station ALLWEILER MOT.</t>
  </si>
  <si>
    <t>ALLWEILER MOT. 3~ MA 71 MB4 B5 / V1. 0,37кW. 1380 min-1 cod:A4C0711BD2917. Germany Radolfzell</t>
  </si>
  <si>
    <t>Унисма (жидкий ключ) / Universal lubricant UNISMA</t>
  </si>
  <si>
    <t>Уплотнения (прокладки) для теплообменника Alfa Laval M3-FG / 
Seals (gaskets) for heat exchanger</t>
  </si>
  <si>
    <t>Управляющий клапан V1CIBTZ-03, WS1 CI фильтр, таймер / Control valve V1CIBTZ-03, WS1 CI filter, timer</t>
  </si>
  <si>
    <t>Уайт-спирит / White spirit dissolvent</t>
  </si>
  <si>
    <t>1л</t>
  </si>
  <si>
    <t>Форсунки для горелки / Nozzles for burners</t>
  </si>
  <si>
    <t>Monarch 7.00-60°</t>
  </si>
  <si>
    <t>Monarch 8.50-60°</t>
  </si>
  <si>
    <t>Фторопласт / Flourine resin</t>
  </si>
  <si>
    <t>Ф4 1000*1000 3мм</t>
  </si>
  <si>
    <t>Фланец круглый металлический D-75 для RF, в / з 570407 / Round metal flange D-75 for RF</t>
  </si>
  <si>
    <t>Фланец круглый металлический D-75 для RF, в / з 570407</t>
  </si>
  <si>
    <t>Хлор таблетированный / Pelleted chlorine</t>
  </si>
  <si>
    <t>Цепь стальная короткозвенная сварная
Short-link welded steel chain</t>
  </si>
  <si>
    <t>диаметр 6 мм ширина 20 мм</t>
  </si>
  <si>
    <t>Шпагат полипропиленовый 1200 текс. / Polypropylene twine (rope) 1200 tex.</t>
  </si>
  <si>
    <t>Электропривод для воздушных заслонок Belimo LF230 s\n 06092522 / 
Electric actuator for air dampers Belimo LF230 s\n 06092522</t>
  </si>
  <si>
    <t>Элемент фильтрующий ОЧИСТКИ 
Filter element, CLEANING</t>
  </si>
  <si>
    <t>Блок управления RUNXIN TM.F 63C3 (для умягчителя, 12-18, до 4.5 м3 / ч) / RUNXIN TM.F 63C3 control unit for softener</t>
  </si>
  <si>
    <t>боковая подводка / side connection</t>
  </si>
  <si>
    <t>с нижней подводкой / bottom connection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</si>
</sst>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indexed="8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3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Fill="1"/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3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64" fontId="1" fillId="3" borderId="5" xfId="1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2" borderId="5" xfId="1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18" fillId="0" borderId="0" xfId="0" applyNumberFormat="1" applyFont="1" applyAlignment="1">
      <alignment horizontal="justify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NumberFormat="1" applyFont="1" applyBorder="1" applyAlignment="1">
      <alignment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/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3" borderId="5" xfId="1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2" fillId="2" borderId="0" xfId="0" applyFont="1" applyFill="1"/>
    <xf numFmtId="0" fontId="8" fillId="3" borderId="4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justify"/>
    </xf>
    <xf numFmtId="0" fontId="0" fillId="0" borderId="0" xfId="0" applyAlignment="1"/>
    <xf numFmtId="0" fontId="2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1" fillId="3" borderId="4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3" fillId="0" borderId="0" xfId="0" applyFont="1" applyAlignment="1">
      <alignment horizontal="justify"/>
    </xf>
    <xf numFmtId="0" fontId="15" fillId="0" borderId="0" xfId="0" applyFont="1" applyAlignment="1"/>
    <xf numFmtId="0" fontId="5" fillId="0" borderId="0" xfId="0" applyFont="1" applyAlignment="1"/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2"/>
  <sheetViews>
    <sheetView tabSelected="1" zoomScale="80" zoomScaleNormal="80" workbookViewId="0">
      <selection activeCell="D165" sqref="D165"/>
    </sheetView>
  </sheetViews>
  <sheetFormatPr defaultRowHeight="15.75" x14ac:dyDescent="0.25"/>
  <cols>
    <col min="1" max="1" width="5.140625" style="12" customWidth="1"/>
    <col min="2" max="2" width="7.140625" style="13" bestFit="1" customWidth="1"/>
    <col min="3" max="3" width="77.7109375" style="14" customWidth="1"/>
    <col min="4" max="4" width="49.5703125" style="15" customWidth="1"/>
    <col min="5" max="5" width="8.5703125" style="15" bestFit="1" customWidth="1"/>
    <col min="6" max="6" width="8.85546875" style="14" bestFit="1" customWidth="1"/>
    <col min="7" max="7" width="24.5703125" style="15" customWidth="1"/>
    <col min="8" max="8" width="24.5703125" style="12" customWidth="1"/>
    <col min="9" max="249" width="9.140625" style="12"/>
    <col min="250" max="250" width="6.28515625" style="12" customWidth="1"/>
    <col min="251" max="251" width="55" style="12" customWidth="1"/>
    <col min="252" max="252" width="40.85546875" style="12" customWidth="1"/>
    <col min="253" max="253" width="35.85546875" style="12" customWidth="1"/>
    <col min="254" max="254" width="9.42578125" style="12" bestFit="1" customWidth="1"/>
    <col min="255" max="255" width="10.85546875" style="12" customWidth="1"/>
    <col min="256" max="256" width="20.85546875" style="12" customWidth="1"/>
    <col min="257" max="257" width="19.5703125" style="12" customWidth="1"/>
    <col min="258" max="258" width="6.140625" style="12" customWidth="1"/>
    <col min="259" max="259" width="48.7109375" style="12" customWidth="1"/>
    <col min="260" max="260" width="58" style="12" customWidth="1"/>
    <col min="261" max="261" width="22.7109375" style="12" customWidth="1"/>
    <col min="262" max="262" width="15" style="12" customWidth="1"/>
    <col min="263" max="505" width="9.140625" style="12"/>
    <col min="506" max="506" width="6.28515625" style="12" customWidth="1"/>
    <col min="507" max="507" width="55" style="12" customWidth="1"/>
    <col min="508" max="508" width="40.85546875" style="12" customWidth="1"/>
    <col min="509" max="509" width="35.85546875" style="12" customWidth="1"/>
    <col min="510" max="510" width="9.42578125" style="12" bestFit="1" customWidth="1"/>
    <col min="511" max="511" width="10.85546875" style="12" customWidth="1"/>
    <col min="512" max="512" width="20.85546875" style="12" customWidth="1"/>
    <col min="513" max="513" width="19.5703125" style="12" customWidth="1"/>
    <col min="514" max="514" width="6.140625" style="12" customWidth="1"/>
    <col min="515" max="515" width="48.7109375" style="12" customWidth="1"/>
    <col min="516" max="516" width="58" style="12" customWidth="1"/>
    <col min="517" max="517" width="22.7109375" style="12" customWidth="1"/>
    <col min="518" max="518" width="15" style="12" customWidth="1"/>
    <col min="519" max="761" width="9.140625" style="12"/>
    <col min="762" max="762" width="6.28515625" style="12" customWidth="1"/>
    <col min="763" max="763" width="55" style="12" customWidth="1"/>
    <col min="764" max="764" width="40.85546875" style="12" customWidth="1"/>
    <col min="765" max="765" width="35.85546875" style="12" customWidth="1"/>
    <col min="766" max="766" width="9.42578125" style="12" bestFit="1" customWidth="1"/>
    <col min="767" max="767" width="10.85546875" style="12" customWidth="1"/>
    <col min="768" max="768" width="20.85546875" style="12" customWidth="1"/>
    <col min="769" max="769" width="19.5703125" style="12" customWidth="1"/>
    <col min="770" max="770" width="6.140625" style="12" customWidth="1"/>
    <col min="771" max="771" width="48.7109375" style="12" customWidth="1"/>
    <col min="772" max="772" width="58" style="12" customWidth="1"/>
    <col min="773" max="773" width="22.7109375" style="12" customWidth="1"/>
    <col min="774" max="774" width="15" style="12" customWidth="1"/>
    <col min="775" max="1017" width="9.140625" style="12"/>
    <col min="1018" max="1018" width="6.28515625" style="12" customWidth="1"/>
    <col min="1019" max="1019" width="55" style="12" customWidth="1"/>
    <col min="1020" max="1020" width="40.85546875" style="12" customWidth="1"/>
    <col min="1021" max="1021" width="35.85546875" style="12" customWidth="1"/>
    <col min="1022" max="1022" width="9.42578125" style="12" bestFit="1" customWidth="1"/>
    <col min="1023" max="1023" width="10.85546875" style="12" customWidth="1"/>
    <col min="1024" max="1024" width="20.85546875" style="12" customWidth="1"/>
    <col min="1025" max="1025" width="19.5703125" style="12" customWidth="1"/>
    <col min="1026" max="1026" width="6.140625" style="12" customWidth="1"/>
    <col min="1027" max="1027" width="48.7109375" style="12" customWidth="1"/>
    <col min="1028" max="1028" width="58" style="12" customWidth="1"/>
    <col min="1029" max="1029" width="22.7109375" style="12" customWidth="1"/>
    <col min="1030" max="1030" width="15" style="12" customWidth="1"/>
    <col min="1031" max="1273" width="9.140625" style="12"/>
    <col min="1274" max="1274" width="6.28515625" style="12" customWidth="1"/>
    <col min="1275" max="1275" width="55" style="12" customWidth="1"/>
    <col min="1276" max="1276" width="40.85546875" style="12" customWidth="1"/>
    <col min="1277" max="1277" width="35.85546875" style="12" customWidth="1"/>
    <col min="1278" max="1278" width="9.42578125" style="12" bestFit="1" customWidth="1"/>
    <col min="1279" max="1279" width="10.85546875" style="12" customWidth="1"/>
    <col min="1280" max="1280" width="20.85546875" style="12" customWidth="1"/>
    <col min="1281" max="1281" width="19.5703125" style="12" customWidth="1"/>
    <col min="1282" max="1282" width="6.140625" style="12" customWidth="1"/>
    <col min="1283" max="1283" width="48.7109375" style="12" customWidth="1"/>
    <col min="1284" max="1284" width="58" style="12" customWidth="1"/>
    <col min="1285" max="1285" width="22.7109375" style="12" customWidth="1"/>
    <col min="1286" max="1286" width="15" style="12" customWidth="1"/>
    <col min="1287" max="1529" width="9.140625" style="12"/>
    <col min="1530" max="1530" width="6.28515625" style="12" customWidth="1"/>
    <col min="1531" max="1531" width="55" style="12" customWidth="1"/>
    <col min="1532" max="1532" width="40.85546875" style="12" customWidth="1"/>
    <col min="1533" max="1533" width="35.85546875" style="12" customWidth="1"/>
    <col min="1534" max="1534" width="9.42578125" style="12" bestFit="1" customWidth="1"/>
    <col min="1535" max="1535" width="10.85546875" style="12" customWidth="1"/>
    <col min="1536" max="1536" width="20.85546875" style="12" customWidth="1"/>
    <col min="1537" max="1537" width="19.5703125" style="12" customWidth="1"/>
    <col min="1538" max="1538" width="6.140625" style="12" customWidth="1"/>
    <col min="1539" max="1539" width="48.7109375" style="12" customWidth="1"/>
    <col min="1540" max="1540" width="58" style="12" customWidth="1"/>
    <col min="1541" max="1541" width="22.7109375" style="12" customWidth="1"/>
    <col min="1542" max="1542" width="15" style="12" customWidth="1"/>
    <col min="1543" max="1785" width="9.140625" style="12"/>
    <col min="1786" max="1786" width="6.28515625" style="12" customWidth="1"/>
    <col min="1787" max="1787" width="55" style="12" customWidth="1"/>
    <col min="1788" max="1788" width="40.85546875" style="12" customWidth="1"/>
    <col min="1789" max="1789" width="35.85546875" style="12" customWidth="1"/>
    <col min="1790" max="1790" width="9.42578125" style="12" bestFit="1" customWidth="1"/>
    <col min="1791" max="1791" width="10.85546875" style="12" customWidth="1"/>
    <col min="1792" max="1792" width="20.85546875" style="12" customWidth="1"/>
    <col min="1793" max="1793" width="19.5703125" style="12" customWidth="1"/>
    <col min="1794" max="1794" width="6.140625" style="12" customWidth="1"/>
    <col min="1795" max="1795" width="48.7109375" style="12" customWidth="1"/>
    <col min="1796" max="1796" width="58" style="12" customWidth="1"/>
    <col min="1797" max="1797" width="22.7109375" style="12" customWidth="1"/>
    <col min="1798" max="1798" width="15" style="12" customWidth="1"/>
    <col min="1799" max="2041" width="9.140625" style="12"/>
    <col min="2042" max="2042" width="6.28515625" style="12" customWidth="1"/>
    <col min="2043" max="2043" width="55" style="12" customWidth="1"/>
    <col min="2044" max="2044" width="40.85546875" style="12" customWidth="1"/>
    <col min="2045" max="2045" width="35.85546875" style="12" customWidth="1"/>
    <col min="2046" max="2046" width="9.42578125" style="12" bestFit="1" customWidth="1"/>
    <col min="2047" max="2047" width="10.85546875" style="12" customWidth="1"/>
    <col min="2048" max="2048" width="20.85546875" style="12" customWidth="1"/>
    <col min="2049" max="2049" width="19.5703125" style="12" customWidth="1"/>
    <col min="2050" max="2050" width="6.140625" style="12" customWidth="1"/>
    <col min="2051" max="2051" width="48.7109375" style="12" customWidth="1"/>
    <col min="2052" max="2052" width="58" style="12" customWidth="1"/>
    <col min="2053" max="2053" width="22.7109375" style="12" customWidth="1"/>
    <col min="2054" max="2054" width="15" style="12" customWidth="1"/>
    <col min="2055" max="2297" width="9.140625" style="12"/>
    <col min="2298" max="2298" width="6.28515625" style="12" customWidth="1"/>
    <col min="2299" max="2299" width="55" style="12" customWidth="1"/>
    <col min="2300" max="2300" width="40.85546875" style="12" customWidth="1"/>
    <col min="2301" max="2301" width="35.85546875" style="12" customWidth="1"/>
    <col min="2302" max="2302" width="9.42578125" style="12" bestFit="1" customWidth="1"/>
    <col min="2303" max="2303" width="10.85546875" style="12" customWidth="1"/>
    <col min="2304" max="2304" width="20.85546875" style="12" customWidth="1"/>
    <col min="2305" max="2305" width="19.5703125" style="12" customWidth="1"/>
    <col min="2306" max="2306" width="6.140625" style="12" customWidth="1"/>
    <col min="2307" max="2307" width="48.7109375" style="12" customWidth="1"/>
    <col min="2308" max="2308" width="58" style="12" customWidth="1"/>
    <col min="2309" max="2309" width="22.7109375" style="12" customWidth="1"/>
    <col min="2310" max="2310" width="15" style="12" customWidth="1"/>
    <col min="2311" max="2553" width="9.140625" style="12"/>
    <col min="2554" max="2554" width="6.28515625" style="12" customWidth="1"/>
    <col min="2555" max="2555" width="55" style="12" customWidth="1"/>
    <col min="2556" max="2556" width="40.85546875" style="12" customWidth="1"/>
    <col min="2557" max="2557" width="35.85546875" style="12" customWidth="1"/>
    <col min="2558" max="2558" width="9.42578125" style="12" bestFit="1" customWidth="1"/>
    <col min="2559" max="2559" width="10.85546875" style="12" customWidth="1"/>
    <col min="2560" max="2560" width="20.85546875" style="12" customWidth="1"/>
    <col min="2561" max="2561" width="19.5703125" style="12" customWidth="1"/>
    <col min="2562" max="2562" width="6.140625" style="12" customWidth="1"/>
    <col min="2563" max="2563" width="48.7109375" style="12" customWidth="1"/>
    <col min="2564" max="2564" width="58" style="12" customWidth="1"/>
    <col min="2565" max="2565" width="22.7109375" style="12" customWidth="1"/>
    <col min="2566" max="2566" width="15" style="12" customWidth="1"/>
    <col min="2567" max="2809" width="9.140625" style="12"/>
    <col min="2810" max="2810" width="6.28515625" style="12" customWidth="1"/>
    <col min="2811" max="2811" width="55" style="12" customWidth="1"/>
    <col min="2812" max="2812" width="40.85546875" style="12" customWidth="1"/>
    <col min="2813" max="2813" width="35.85546875" style="12" customWidth="1"/>
    <col min="2814" max="2814" width="9.42578125" style="12" bestFit="1" customWidth="1"/>
    <col min="2815" max="2815" width="10.85546875" style="12" customWidth="1"/>
    <col min="2816" max="2816" width="20.85546875" style="12" customWidth="1"/>
    <col min="2817" max="2817" width="19.5703125" style="12" customWidth="1"/>
    <col min="2818" max="2818" width="6.140625" style="12" customWidth="1"/>
    <col min="2819" max="2819" width="48.7109375" style="12" customWidth="1"/>
    <col min="2820" max="2820" width="58" style="12" customWidth="1"/>
    <col min="2821" max="2821" width="22.7109375" style="12" customWidth="1"/>
    <col min="2822" max="2822" width="15" style="12" customWidth="1"/>
    <col min="2823" max="3065" width="9.140625" style="12"/>
    <col min="3066" max="3066" width="6.28515625" style="12" customWidth="1"/>
    <col min="3067" max="3067" width="55" style="12" customWidth="1"/>
    <col min="3068" max="3068" width="40.85546875" style="12" customWidth="1"/>
    <col min="3069" max="3069" width="35.85546875" style="12" customWidth="1"/>
    <col min="3070" max="3070" width="9.42578125" style="12" bestFit="1" customWidth="1"/>
    <col min="3071" max="3071" width="10.85546875" style="12" customWidth="1"/>
    <col min="3072" max="3072" width="20.85546875" style="12" customWidth="1"/>
    <col min="3073" max="3073" width="19.5703125" style="12" customWidth="1"/>
    <col min="3074" max="3074" width="6.140625" style="12" customWidth="1"/>
    <col min="3075" max="3075" width="48.7109375" style="12" customWidth="1"/>
    <col min="3076" max="3076" width="58" style="12" customWidth="1"/>
    <col min="3077" max="3077" width="22.7109375" style="12" customWidth="1"/>
    <col min="3078" max="3078" width="15" style="12" customWidth="1"/>
    <col min="3079" max="3321" width="9.140625" style="12"/>
    <col min="3322" max="3322" width="6.28515625" style="12" customWidth="1"/>
    <col min="3323" max="3323" width="55" style="12" customWidth="1"/>
    <col min="3324" max="3324" width="40.85546875" style="12" customWidth="1"/>
    <col min="3325" max="3325" width="35.85546875" style="12" customWidth="1"/>
    <col min="3326" max="3326" width="9.42578125" style="12" bestFit="1" customWidth="1"/>
    <col min="3327" max="3327" width="10.85546875" style="12" customWidth="1"/>
    <col min="3328" max="3328" width="20.85546875" style="12" customWidth="1"/>
    <col min="3329" max="3329" width="19.5703125" style="12" customWidth="1"/>
    <col min="3330" max="3330" width="6.140625" style="12" customWidth="1"/>
    <col min="3331" max="3331" width="48.7109375" style="12" customWidth="1"/>
    <col min="3332" max="3332" width="58" style="12" customWidth="1"/>
    <col min="3333" max="3333" width="22.7109375" style="12" customWidth="1"/>
    <col min="3334" max="3334" width="15" style="12" customWidth="1"/>
    <col min="3335" max="3577" width="9.140625" style="12"/>
    <col min="3578" max="3578" width="6.28515625" style="12" customWidth="1"/>
    <col min="3579" max="3579" width="55" style="12" customWidth="1"/>
    <col min="3580" max="3580" width="40.85546875" style="12" customWidth="1"/>
    <col min="3581" max="3581" width="35.85546875" style="12" customWidth="1"/>
    <col min="3582" max="3582" width="9.42578125" style="12" bestFit="1" customWidth="1"/>
    <col min="3583" max="3583" width="10.85546875" style="12" customWidth="1"/>
    <col min="3584" max="3584" width="20.85546875" style="12" customWidth="1"/>
    <col min="3585" max="3585" width="19.5703125" style="12" customWidth="1"/>
    <col min="3586" max="3586" width="6.140625" style="12" customWidth="1"/>
    <col min="3587" max="3587" width="48.7109375" style="12" customWidth="1"/>
    <col min="3588" max="3588" width="58" style="12" customWidth="1"/>
    <col min="3589" max="3589" width="22.7109375" style="12" customWidth="1"/>
    <col min="3590" max="3590" width="15" style="12" customWidth="1"/>
    <col min="3591" max="3833" width="9.140625" style="12"/>
    <col min="3834" max="3834" width="6.28515625" style="12" customWidth="1"/>
    <col min="3835" max="3835" width="55" style="12" customWidth="1"/>
    <col min="3836" max="3836" width="40.85546875" style="12" customWidth="1"/>
    <col min="3837" max="3837" width="35.85546875" style="12" customWidth="1"/>
    <col min="3838" max="3838" width="9.42578125" style="12" bestFit="1" customWidth="1"/>
    <col min="3839" max="3839" width="10.85546875" style="12" customWidth="1"/>
    <col min="3840" max="3840" width="20.85546875" style="12" customWidth="1"/>
    <col min="3841" max="3841" width="19.5703125" style="12" customWidth="1"/>
    <col min="3842" max="3842" width="6.140625" style="12" customWidth="1"/>
    <col min="3843" max="3843" width="48.7109375" style="12" customWidth="1"/>
    <col min="3844" max="3844" width="58" style="12" customWidth="1"/>
    <col min="3845" max="3845" width="22.7109375" style="12" customWidth="1"/>
    <col min="3846" max="3846" width="15" style="12" customWidth="1"/>
    <col min="3847" max="4089" width="9.140625" style="12"/>
    <col min="4090" max="4090" width="6.28515625" style="12" customWidth="1"/>
    <col min="4091" max="4091" width="55" style="12" customWidth="1"/>
    <col min="4092" max="4092" width="40.85546875" style="12" customWidth="1"/>
    <col min="4093" max="4093" width="35.85546875" style="12" customWidth="1"/>
    <col min="4094" max="4094" width="9.42578125" style="12" bestFit="1" customWidth="1"/>
    <col min="4095" max="4095" width="10.85546875" style="12" customWidth="1"/>
    <col min="4096" max="4096" width="20.85546875" style="12" customWidth="1"/>
    <col min="4097" max="4097" width="19.5703125" style="12" customWidth="1"/>
    <col min="4098" max="4098" width="6.140625" style="12" customWidth="1"/>
    <col min="4099" max="4099" width="48.7109375" style="12" customWidth="1"/>
    <col min="4100" max="4100" width="58" style="12" customWidth="1"/>
    <col min="4101" max="4101" width="22.7109375" style="12" customWidth="1"/>
    <col min="4102" max="4102" width="15" style="12" customWidth="1"/>
    <col min="4103" max="4345" width="9.140625" style="12"/>
    <col min="4346" max="4346" width="6.28515625" style="12" customWidth="1"/>
    <col min="4347" max="4347" width="55" style="12" customWidth="1"/>
    <col min="4348" max="4348" width="40.85546875" style="12" customWidth="1"/>
    <col min="4349" max="4349" width="35.85546875" style="12" customWidth="1"/>
    <col min="4350" max="4350" width="9.42578125" style="12" bestFit="1" customWidth="1"/>
    <col min="4351" max="4351" width="10.85546875" style="12" customWidth="1"/>
    <col min="4352" max="4352" width="20.85546875" style="12" customWidth="1"/>
    <col min="4353" max="4353" width="19.5703125" style="12" customWidth="1"/>
    <col min="4354" max="4354" width="6.140625" style="12" customWidth="1"/>
    <col min="4355" max="4355" width="48.7109375" style="12" customWidth="1"/>
    <col min="4356" max="4356" width="58" style="12" customWidth="1"/>
    <col min="4357" max="4357" width="22.7109375" style="12" customWidth="1"/>
    <col min="4358" max="4358" width="15" style="12" customWidth="1"/>
    <col min="4359" max="4601" width="9.140625" style="12"/>
    <col min="4602" max="4602" width="6.28515625" style="12" customWidth="1"/>
    <col min="4603" max="4603" width="55" style="12" customWidth="1"/>
    <col min="4604" max="4604" width="40.85546875" style="12" customWidth="1"/>
    <col min="4605" max="4605" width="35.85546875" style="12" customWidth="1"/>
    <col min="4606" max="4606" width="9.42578125" style="12" bestFit="1" customWidth="1"/>
    <col min="4607" max="4607" width="10.85546875" style="12" customWidth="1"/>
    <col min="4608" max="4608" width="20.85546875" style="12" customWidth="1"/>
    <col min="4609" max="4609" width="19.5703125" style="12" customWidth="1"/>
    <col min="4610" max="4610" width="6.140625" style="12" customWidth="1"/>
    <col min="4611" max="4611" width="48.7109375" style="12" customWidth="1"/>
    <col min="4612" max="4612" width="58" style="12" customWidth="1"/>
    <col min="4613" max="4613" width="22.7109375" style="12" customWidth="1"/>
    <col min="4614" max="4614" width="15" style="12" customWidth="1"/>
    <col min="4615" max="4857" width="9.140625" style="12"/>
    <col min="4858" max="4858" width="6.28515625" style="12" customWidth="1"/>
    <col min="4859" max="4859" width="55" style="12" customWidth="1"/>
    <col min="4860" max="4860" width="40.85546875" style="12" customWidth="1"/>
    <col min="4861" max="4861" width="35.85546875" style="12" customWidth="1"/>
    <col min="4862" max="4862" width="9.42578125" style="12" bestFit="1" customWidth="1"/>
    <col min="4863" max="4863" width="10.85546875" style="12" customWidth="1"/>
    <col min="4864" max="4864" width="20.85546875" style="12" customWidth="1"/>
    <col min="4865" max="4865" width="19.5703125" style="12" customWidth="1"/>
    <col min="4866" max="4866" width="6.140625" style="12" customWidth="1"/>
    <col min="4867" max="4867" width="48.7109375" style="12" customWidth="1"/>
    <col min="4868" max="4868" width="58" style="12" customWidth="1"/>
    <col min="4869" max="4869" width="22.7109375" style="12" customWidth="1"/>
    <col min="4870" max="4870" width="15" style="12" customWidth="1"/>
    <col min="4871" max="5113" width="9.140625" style="12"/>
    <col min="5114" max="5114" width="6.28515625" style="12" customWidth="1"/>
    <col min="5115" max="5115" width="55" style="12" customWidth="1"/>
    <col min="5116" max="5116" width="40.85546875" style="12" customWidth="1"/>
    <col min="5117" max="5117" width="35.85546875" style="12" customWidth="1"/>
    <col min="5118" max="5118" width="9.42578125" style="12" bestFit="1" customWidth="1"/>
    <col min="5119" max="5119" width="10.85546875" style="12" customWidth="1"/>
    <col min="5120" max="5120" width="20.85546875" style="12" customWidth="1"/>
    <col min="5121" max="5121" width="19.5703125" style="12" customWidth="1"/>
    <col min="5122" max="5122" width="6.140625" style="12" customWidth="1"/>
    <col min="5123" max="5123" width="48.7109375" style="12" customWidth="1"/>
    <col min="5124" max="5124" width="58" style="12" customWidth="1"/>
    <col min="5125" max="5125" width="22.7109375" style="12" customWidth="1"/>
    <col min="5126" max="5126" width="15" style="12" customWidth="1"/>
    <col min="5127" max="5369" width="9.140625" style="12"/>
    <col min="5370" max="5370" width="6.28515625" style="12" customWidth="1"/>
    <col min="5371" max="5371" width="55" style="12" customWidth="1"/>
    <col min="5372" max="5372" width="40.85546875" style="12" customWidth="1"/>
    <col min="5373" max="5373" width="35.85546875" style="12" customWidth="1"/>
    <col min="5374" max="5374" width="9.42578125" style="12" bestFit="1" customWidth="1"/>
    <col min="5375" max="5375" width="10.85546875" style="12" customWidth="1"/>
    <col min="5376" max="5376" width="20.85546875" style="12" customWidth="1"/>
    <col min="5377" max="5377" width="19.5703125" style="12" customWidth="1"/>
    <col min="5378" max="5378" width="6.140625" style="12" customWidth="1"/>
    <col min="5379" max="5379" width="48.7109375" style="12" customWidth="1"/>
    <col min="5380" max="5380" width="58" style="12" customWidth="1"/>
    <col min="5381" max="5381" width="22.7109375" style="12" customWidth="1"/>
    <col min="5382" max="5382" width="15" style="12" customWidth="1"/>
    <col min="5383" max="5625" width="9.140625" style="12"/>
    <col min="5626" max="5626" width="6.28515625" style="12" customWidth="1"/>
    <col min="5627" max="5627" width="55" style="12" customWidth="1"/>
    <col min="5628" max="5628" width="40.85546875" style="12" customWidth="1"/>
    <col min="5629" max="5629" width="35.85546875" style="12" customWidth="1"/>
    <col min="5630" max="5630" width="9.42578125" style="12" bestFit="1" customWidth="1"/>
    <col min="5631" max="5631" width="10.85546875" style="12" customWidth="1"/>
    <col min="5632" max="5632" width="20.85546875" style="12" customWidth="1"/>
    <col min="5633" max="5633" width="19.5703125" style="12" customWidth="1"/>
    <col min="5634" max="5634" width="6.140625" style="12" customWidth="1"/>
    <col min="5635" max="5635" width="48.7109375" style="12" customWidth="1"/>
    <col min="5636" max="5636" width="58" style="12" customWidth="1"/>
    <col min="5637" max="5637" width="22.7109375" style="12" customWidth="1"/>
    <col min="5638" max="5638" width="15" style="12" customWidth="1"/>
    <col min="5639" max="5881" width="9.140625" style="12"/>
    <col min="5882" max="5882" width="6.28515625" style="12" customWidth="1"/>
    <col min="5883" max="5883" width="55" style="12" customWidth="1"/>
    <col min="5884" max="5884" width="40.85546875" style="12" customWidth="1"/>
    <col min="5885" max="5885" width="35.85546875" style="12" customWidth="1"/>
    <col min="5886" max="5886" width="9.42578125" style="12" bestFit="1" customWidth="1"/>
    <col min="5887" max="5887" width="10.85546875" style="12" customWidth="1"/>
    <col min="5888" max="5888" width="20.85546875" style="12" customWidth="1"/>
    <col min="5889" max="5889" width="19.5703125" style="12" customWidth="1"/>
    <col min="5890" max="5890" width="6.140625" style="12" customWidth="1"/>
    <col min="5891" max="5891" width="48.7109375" style="12" customWidth="1"/>
    <col min="5892" max="5892" width="58" style="12" customWidth="1"/>
    <col min="5893" max="5893" width="22.7109375" style="12" customWidth="1"/>
    <col min="5894" max="5894" width="15" style="12" customWidth="1"/>
    <col min="5895" max="6137" width="9.140625" style="12"/>
    <col min="6138" max="6138" width="6.28515625" style="12" customWidth="1"/>
    <col min="6139" max="6139" width="55" style="12" customWidth="1"/>
    <col min="6140" max="6140" width="40.85546875" style="12" customWidth="1"/>
    <col min="6141" max="6141" width="35.85546875" style="12" customWidth="1"/>
    <col min="6142" max="6142" width="9.42578125" style="12" bestFit="1" customWidth="1"/>
    <col min="6143" max="6143" width="10.85546875" style="12" customWidth="1"/>
    <col min="6144" max="6144" width="20.85546875" style="12" customWidth="1"/>
    <col min="6145" max="6145" width="19.5703125" style="12" customWidth="1"/>
    <col min="6146" max="6146" width="6.140625" style="12" customWidth="1"/>
    <col min="6147" max="6147" width="48.7109375" style="12" customWidth="1"/>
    <col min="6148" max="6148" width="58" style="12" customWidth="1"/>
    <col min="6149" max="6149" width="22.7109375" style="12" customWidth="1"/>
    <col min="6150" max="6150" width="15" style="12" customWidth="1"/>
    <col min="6151" max="6393" width="9.140625" style="12"/>
    <col min="6394" max="6394" width="6.28515625" style="12" customWidth="1"/>
    <col min="6395" max="6395" width="55" style="12" customWidth="1"/>
    <col min="6396" max="6396" width="40.85546875" style="12" customWidth="1"/>
    <col min="6397" max="6397" width="35.85546875" style="12" customWidth="1"/>
    <col min="6398" max="6398" width="9.42578125" style="12" bestFit="1" customWidth="1"/>
    <col min="6399" max="6399" width="10.85546875" style="12" customWidth="1"/>
    <col min="6400" max="6400" width="20.85546875" style="12" customWidth="1"/>
    <col min="6401" max="6401" width="19.5703125" style="12" customWidth="1"/>
    <col min="6402" max="6402" width="6.140625" style="12" customWidth="1"/>
    <col min="6403" max="6403" width="48.7109375" style="12" customWidth="1"/>
    <col min="6404" max="6404" width="58" style="12" customWidth="1"/>
    <col min="6405" max="6405" width="22.7109375" style="12" customWidth="1"/>
    <col min="6406" max="6406" width="15" style="12" customWidth="1"/>
    <col min="6407" max="6649" width="9.140625" style="12"/>
    <col min="6650" max="6650" width="6.28515625" style="12" customWidth="1"/>
    <col min="6651" max="6651" width="55" style="12" customWidth="1"/>
    <col min="6652" max="6652" width="40.85546875" style="12" customWidth="1"/>
    <col min="6653" max="6653" width="35.85546875" style="12" customWidth="1"/>
    <col min="6654" max="6654" width="9.42578125" style="12" bestFit="1" customWidth="1"/>
    <col min="6655" max="6655" width="10.85546875" style="12" customWidth="1"/>
    <col min="6656" max="6656" width="20.85546875" style="12" customWidth="1"/>
    <col min="6657" max="6657" width="19.5703125" style="12" customWidth="1"/>
    <col min="6658" max="6658" width="6.140625" style="12" customWidth="1"/>
    <col min="6659" max="6659" width="48.7109375" style="12" customWidth="1"/>
    <col min="6660" max="6660" width="58" style="12" customWidth="1"/>
    <col min="6661" max="6661" width="22.7109375" style="12" customWidth="1"/>
    <col min="6662" max="6662" width="15" style="12" customWidth="1"/>
    <col min="6663" max="6905" width="9.140625" style="12"/>
    <col min="6906" max="6906" width="6.28515625" style="12" customWidth="1"/>
    <col min="6907" max="6907" width="55" style="12" customWidth="1"/>
    <col min="6908" max="6908" width="40.85546875" style="12" customWidth="1"/>
    <col min="6909" max="6909" width="35.85546875" style="12" customWidth="1"/>
    <col min="6910" max="6910" width="9.42578125" style="12" bestFit="1" customWidth="1"/>
    <col min="6911" max="6911" width="10.85546875" style="12" customWidth="1"/>
    <col min="6912" max="6912" width="20.85546875" style="12" customWidth="1"/>
    <col min="6913" max="6913" width="19.5703125" style="12" customWidth="1"/>
    <col min="6914" max="6914" width="6.140625" style="12" customWidth="1"/>
    <col min="6915" max="6915" width="48.7109375" style="12" customWidth="1"/>
    <col min="6916" max="6916" width="58" style="12" customWidth="1"/>
    <col min="6917" max="6917" width="22.7109375" style="12" customWidth="1"/>
    <col min="6918" max="6918" width="15" style="12" customWidth="1"/>
    <col min="6919" max="7161" width="9.140625" style="12"/>
    <col min="7162" max="7162" width="6.28515625" style="12" customWidth="1"/>
    <col min="7163" max="7163" width="55" style="12" customWidth="1"/>
    <col min="7164" max="7164" width="40.85546875" style="12" customWidth="1"/>
    <col min="7165" max="7165" width="35.85546875" style="12" customWidth="1"/>
    <col min="7166" max="7166" width="9.42578125" style="12" bestFit="1" customWidth="1"/>
    <col min="7167" max="7167" width="10.85546875" style="12" customWidth="1"/>
    <col min="7168" max="7168" width="20.85546875" style="12" customWidth="1"/>
    <col min="7169" max="7169" width="19.5703125" style="12" customWidth="1"/>
    <col min="7170" max="7170" width="6.140625" style="12" customWidth="1"/>
    <col min="7171" max="7171" width="48.7109375" style="12" customWidth="1"/>
    <col min="7172" max="7172" width="58" style="12" customWidth="1"/>
    <col min="7173" max="7173" width="22.7109375" style="12" customWidth="1"/>
    <col min="7174" max="7174" width="15" style="12" customWidth="1"/>
    <col min="7175" max="7417" width="9.140625" style="12"/>
    <col min="7418" max="7418" width="6.28515625" style="12" customWidth="1"/>
    <col min="7419" max="7419" width="55" style="12" customWidth="1"/>
    <col min="7420" max="7420" width="40.85546875" style="12" customWidth="1"/>
    <col min="7421" max="7421" width="35.85546875" style="12" customWidth="1"/>
    <col min="7422" max="7422" width="9.42578125" style="12" bestFit="1" customWidth="1"/>
    <col min="7423" max="7423" width="10.85546875" style="12" customWidth="1"/>
    <col min="7424" max="7424" width="20.85546875" style="12" customWidth="1"/>
    <col min="7425" max="7425" width="19.5703125" style="12" customWidth="1"/>
    <col min="7426" max="7426" width="6.140625" style="12" customWidth="1"/>
    <col min="7427" max="7427" width="48.7109375" style="12" customWidth="1"/>
    <col min="7428" max="7428" width="58" style="12" customWidth="1"/>
    <col min="7429" max="7429" width="22.7109375" style="12" customWidth="1"/>
    <col min="7430" max="7430" width="15" style="12" customWidth="1"/>
    <col min="7431" max="7673" width="9.140625" style="12"/>
    <col min="7674" max="7674" width="6.28515625" style="12" customWidth="1"/>
    <col min="7675" max="7675" width="55" style="12" customWidth="1"/>
    <col min="7676" max="7676" width="40.85546875" style="12" customWidth="1"/>
    <col min="7677" max="7677" width="35.85546875" style="12" customWidth="1"/>
    <col min="7678" max="7678" width="9.42578125" style="12" bestFit="1" customWidth="1"/>
    <col min="7679" max="7679" width="10.85546875" style="12" customWidth="1"/>
    <col min="7680" max="7680" width="20.85546875" style="12" customWidth="1"/>
    <col min="7681" max="7681" width="19.5703125" style="12" customWidth="1"/>
    <col min="7682" max="7682" width="6.140625" style="12" customWidth="1"/>
    <col min="7683" max="7683" width="48.7109375" style="12" customWidth="1"/>
    <col min="7684" max="7684" width="58" style="12" customWidth="1"/>
    <col min="7685" max="7685" width="22.7109375" style="12" customWidth="1"/>
    <col min="7686" max="7686" width="15" style="12" customWidth="1"/>
    <col min="7687" max="7929" width="9.140625" style="12"/>
    <col min="7930" max="7930" width="6.28515625" style="12" customWidth="1"/>
    <col min="7931" max="7931" width="55" style="12" customWidth="1"/>
    <col min="7932" max="7932" width="40.85546875" style="12" customWidth="1"/>
    <col min="7933" max="7933" width="35.85546875" style="12" customWidth="1"/>
    <col min="7934" max="7934" width="9.42578125" style="12" bestFit="1" customWidth="1"/>
    <col min="7935" max="7935" width="10.85546875" style="12" customWidth="1"/>
    <col min="7936" max="7936" width="20.85546875" style="12" customWidth="1"/>
    <col min="7937" max="7937" width="19.5703125" style="12" customWidth="1"/>
    <col min="7938" max="7938" width="6.140625" style="12" customWidth="1"/>
    <col min="7939" max="7939" width="48.7109375" style="12" customWidth="1"/>
    <col min="7940" max="7940" width="58" style="12" customWidth="1"/>
    <col min="7941" max="7941" width="22.7109375" style="12" customWidth="1"/>
    <col min="7942" max="7942" width="15" style="12" customWidth="1"/>
    <col min="7943" max="8185" width="9.140625" style="12"/>
    <col min="8186" max="8186" width="6.28515625" style="12" customWidth="1"/>
    <col min="8187" max="8187" width="55" style="12" customWidth="1"/>
    <col min="8188" max="8188" width="40.85546875" style="12" customWidth="1"/>
    <col min="8189" max="8189" width="35.85546875" style="12" customWidth="1"/>
    <col min="8190" max="8190" width="9.42578125" style="12" bestFit="1" customWidth="1"/>
    <col min="8191" max="8191" width="10.85546875" style="12" customWidth="1"/>
    <col min="8192" max="8192" width="20.85546875" style="12" customWidth="1"/>
    <col min="8193" max="8193" width="19.5703125" style="12" customWidth="1"/>
    <col min="8194" max="8194" width="6.140625" style="12" customWidth="1"/>
    <col min="8195" max="8195" width="48.7109375" style="12" customWidth="1"/>
    <col min="8196" max="8196" width="58" style="12" customWidth="1"/>
    <col min="8197" max="8197" width="22.7109375" style="12" customWidth="1"/>
    <col min="8198" max="8198" width="15" style="12" customWidth="1"/>
    <col min="8199" max="8441" width="9.140625" style="12"/>
    <col min="8442" max="8442" width="6.28515625" style="12" customWidth="1"/>
    <col min="8443" max="8443" width="55" style="12" customWidth="1"/>
    <col min="8444" max="8444" width="40.85546875" style="12" customWidth="1"/>
    <col min="8445" max="8445" width="35.85546875" style="12" customWidth="1"/>
    <col min="8446" max="8446" width="9.42578125" style="12" bestFit="1" customWidth="1"/>
    <col min="8447" max="8447" width="10.85546875" style="12" customWidth="1"/>
    <col min="8448" max="8448" width="20.85546875" style="12" customWidth="1"/>
    <col min="8449" max="8449" width="19.5703125" style="12" customWidth="1"/>
    <col min="8450" max="8450" width="6.140625" style="12" customWidth="1"/>
    <col min="8451" max="8451" width="48.7109375" style="12" customWidth="1"/>
    <col min="8452" max="8452" width="58" style="12" customWidth="1"/>
    <col min="8453" max="8453" width="22.7109375" style="12" customWidth="1"/>
    <col min="8454" max="8454" width="15" style="12" customWidth="1"/>
    <col min="8455" max="8697" width="9.140625" style="12"/>
    <col min="8698" max="8698" width="6.28515625" style="12" customWidth="1"/>
    <col min="8699" max="8699" width="55" style="12" customWidth="1"/>
    <col min="8700" max="8700" width="40.85546875" style="12" customWidth="1"/>
    <col min="8701" max="8701" width="35.85546875" style="12" customWidth="1"/>
    <col min="8702" max="8702" width="9.42578125" style="12" bestFit="1" customWidth="1"/>
    <col min="8703" max="8703" width="10.85546875" style="12" customWidth="1"/>
    <col min="8704" max="8704" width="20.85546875" style="12" customWidth="1"/>
    <col min="8705" max="8705" width="19.5703125" style="12" customWidth="1"/>
    <col min="8706" max="8706" width="6.140625" style="12" customWidth="1"/>
    <col min="8707" max="8707" width="48.7109375" style="12" customWidth="1"/>
    <col min="8708" max="8708" width="58" style="12" customWidth="1"/>
    <col min="8709" max="8709" width="22.7109375" style="12" customWidth="1"/>
    <col min="8710" max="8710" width="15" style="12" customWidth="1"/>
    <col min="8711" max="8953" width="9.140625" style="12"/>
    <col min="8954" max="8954" width="6.28515625" style="12" customWidth="1"/>
    <col min="8955" max="8955" width="55" style="12" customWidth="1"/>
    <col min="8956" max="8956" width="40.85546875" style="12" customWidth="1"/>
    <col min="8957" max="8957" width="35.85546875" style="12" customWidth="1"/>
    <col min="8958" max="8958" width="9.42578125" style="12" bestFit="1" customWidth="1"/>
    <col min="8959" max="8959" width="10.85546875" style="12" customWidth="1"/>
    <col min="8960" max="8960" width="20.85546875" style="12" customWidth="1"/>
    <col min="8961" max="8961" width="19.5703125" style="12" customWidth="1"/>
    <col min="8962" max="8962" width="6.140625" style="12" customWidth="1"/>
    <col min="8963" max="8963" width="48.7109375" style="12" customWidth="1"/>
    <col min="8964" max="8964" width="58" style="12" customWidth="1"/>
    <col min="8965" max="8965" width="22.7109375" style="12" customWidth="1"/>
    <col min="8966" max="8966" width="15" style="12" customWidth="1"/>
    <col min="8967" max="9209" width="9.140625" style="12"/>
    <col min="9210" max="9210" width="6.28515625" style="12" customWidth="1"/>
    <col min="9211" max="9211" width="55" style="12" customWidth="1"/>
    <col min="9212" max="9212" width="40.85546875" style="12" customWidth="1"/>
    <col min="9213" max="9213" width="35.85546875" style="12" customWidth="1"/>
    <col min="9214" max="9214" width="9.42578125" style="12" bestFit="1" customWidth="1"/>
    <col min="9215" max="9215" width="10.85546875" style="12" customWidth="1"/>
    <col min="9216" max="9216" width="20.85546875" style="12" customWidth="1"/>
    <col min="9217" max="9217" width="19.5703125" style="12" customWidth="1"/>
    <col min="9218" max="9218" width="6.140625" style="12" customWidth="1"/>
    <col min="9219" max="9219" width="48.7109375" style="12" customWidth="1"/>
    <col min="9220" max="9220" width="58" style="12" customWidth="1"/>
    <col min="9221" max="9221" width="22.7109375" style="12" customWidth="1"/>
    <col min="9222" max="9222" width="15" style="12" customWidth="1"/>
    <col min="9223" max="9465" width="9.140625" style="12"/>
    <col min="9466" max="9466" width="6.28515625" style="12" customWidth="1"/>
    <col min="9467" max="9467" width="55" style="12" customWidth="1"/>
    <col min="9468" max="9468" width="40.85546875" style="12" customWidth="1"/>
    <col min="9469" max="9469" width="35.85546875" style="12" customWidth="1"/>
    <col min="9470" max="9470" width="9.42578125" style="12" bestFit="1" customWidth="1"/>
    <col min="9471" max="9471" width="10.85546875" style="12" customWidth="1"/>
    <col min="9472" max="9472" width="20.85546875" style="12" customWidth="1"/>
    <col min="9473" max="9473" width="19.5703125" style="12" customWidth="1"/>
    <col min="9474" max="9474" width="6.140625" style="12" customWidth="1"/>
    <col min="9475" max="9475" width="48.7109375" style="12" customWidth="1"/>
    <col min="9476" max="9476" width="58" style="12" customWidth="1"/>
    <col min="9477" max="9477" width="22.7109375" style="12" customWidth="1"/>
    <col min="9478" max="9478" width="15" style="12" customWidth="1"/>
    <col min="9479" max="9721" width="9.140625" style="12"/>
    <col min="9722" max="9722" width="6.28515625" style="12" customWidth="1"/>
    <col min="9723" max="9723" width="55" style="12" customWidth="1"/>
    <col min="9724" max="9724" width="40.85546875" style="12" customWidth="1"/>
    <col min="9725" max="9725" width="35.85546875" style="12" customWidth="1"/>
    <col min="9726" max="9726" width="9.42578125" style="12" bestFit="1" customWidth="1"/>
    <col min="9727" max="9727" width="10.85546875" style="12" customWidth="1"/>
    <col min="9728" max="9728" width="20.85546875" style="12" customWidth="1"/>
    <col min="9729" max="9729" width="19.5703125" style="12" customWidth="1"/>
    <col min="9730" max="9730" width="6.140625" style="12" customWidth="1"/>
    <col min="9731" max="9731" width="48.7109375" style="12" customWidth="1"/>
    <col min="9732" max="9732" width="58" style="12" customWidth="1"/>
    <col min="9733" max="9733" width="22.7109375" style="12" customWidth="1"/>
    <col min="9734" max="9734" width="15" style="12" customWidth="1"/>
    <col min="9735" max="9977" width="9.140625" style="12"/>
    <col min="9978" max="9978" width="6.28515625" style="12" customWidth="1"/>
    <col min="9979" max="9979" width="55" style="12" customWidth="1"/>
    <col min="9980" max="9980" width="40.85546875" style="12" customWidth="1"/>
    <col min="9981" max="9981" width="35.85546875" style="12" customWidth="1"/>
    <col min="9982" max="9982" width="9.42578125" style="12" bestFit="1" customWidth="1"/>
    <col min="9983" max="9983" width="10.85546875" style="12" customWidth="1"/>
    <col min="9984" max="9984" width="20.85546875" style="12" customWidth="1"/>
    <col min="9985" max="9985" width="19.5703125" style="12" customWidth="1"/>
    <col min="9986" max="9986" width="6.140625" style="12" customWidth="1"/>
    <col min="9987" max="9987" width="48.7109375" style="12" customWidth="1"/>
    <col min="9988" max="9988" width="58" style="12" customWidth="1"/>
    <col min="9989" max="9989" width="22.7109375" style="12" customWidth="1"/>
    <col min="9990" max="9990" width="15" style="12" customWidth="1"/>
    <col min="9991" max="10233" width="9.140625" style="12"/>
    <col min="10234" max="10234" width="6.28515625" style="12" customWidth="1"/>
    <col min="10235" max="10235" width="55" style="12" customWidth="1"/>
    <col min="10236" max="10236" width="40.85546875" style="12" customWidth="1"/>
    <col min="10237" max="10237" width="35.85546875" style="12" customWidth="1"/>
    <col min="10238" max="10238" width="9.42578125" style="12" bestFit="1" customWidth="1"/>
    <col min="10239" max="10239" width="10.85546875" style="12" customWidth="1"/>
    <col min="10240" max="10240" width="20.85546875" style="12" customWidth="1"/>
    <col min="10241" max="10241" width="19.5703125" style="12" customWidth="1"/>
    <col min="10242" max="10242" width="6.140625" style="12" customWidth="1"/>
    <col min="10243" max="10243" width="48.7109375" style="12" customWidth="1"/>
    <col min="10244" max="10244" width="58" style="12" customWidth="1"/>
    <col min="10245" max="10245" width="22.7109375" style="12" customWidth="1"/>
    <col min="10246" max="10246" width="15" style="12" customWidth="1"/>
    <col min="10247" max="10489" width="9.140625" style="12"/>
    <col min="10490" max="10490" width="6.28515625" style="12" customWidth="1"/>
    <col min="10491" max="10491" width="55" style="12" customWidth="1"/>
    <col min="10492" max="10492" width="40.85546875" style="12" customWidth="1"/>
    <col min="10493" max="10493" width="35.85546875" style="12" customWidth="1"/>
    <col min="10494" max="10494" width="9.42578125" style="12" bestFit="1" customWidth="1"/>
    <col min="10495" max="10495" width="10.85546875" style="12" customWidth="1"/>
    <col min="10496" max="10496" width="20.85546875" style="12" customWidth="1"/>
    <col min="10497" max="10497" width="19.5703125" style="12" customWidth="1"/>
    <col min="10498" max="10498" width="6.140625" style="12" customWidth="1"/>
    <col min="10499" max="10499" width="48.7109375" style="12" customWidth="1"/>
    <col min="10500" max="10500" width="58" style="12" customWidth="1"/>
    <col min="10501" max="10501" width="22.7109375" style="12" customWidth="1"/>
    <col min="10502" max="10502" width="15" style="12" customWidth="1"/>
    <col min="10503" max="10745" width="9.140625" style="12"/>
    <col min="10746" max="10746" width="6.28515625" style="12" customWidth="1"/>
    <col min="10747" max="10747" width="55" style="12" customWidth="1"/>
    <col min="10748" max="10748" width="40.85546875" style="12" customWidth="1"/>
    <col min="10749" max="10749" width="35.85546875" style="12" customWidth="1"/>
    <col min="10750" max="10750" width="9.42578125" style="12" bestFit="1" customWidth="1"/>
    <col min="10751" max="10751" width="10.85546875" style="12" customWidth="1"/>
    <col min="10752" max="10752" width="20.85546875" style="12" customWidth="1"/>
    <col min="10753" max="10753" width="19.5703125" style="12" customWidth="1"/>
    <col min="10754" max="10754" width="6.140625" style="12" customWidth="1"/>
    <col min="10755" max="10755" width="48.7109375" style="12" customWidth="1"/>
    <col min="10756" max="10756" width="58" style="12" customWidth="1"/>
    <col min="10757" max="10757" width="22.7109375" style="12" customWidth="1"/>
    <col min="10758" max="10758" width="15" style="12" customWidth="1"/>
    <col min="10759" max="11001" width="9.140625" style="12"/>
    <col min="11002" max="11002" width="6.28515625" style="12" customWidth="1"/>
    <col min="11003" max="11003" width="55" style="12" customWidth="1"/>
    <col min="11004" max="11004" width="40.85546875" style="12" customWidth="1"/>
    <col min="11005" max="11005" width="35.85546875" style="12" customWidth="1"/>
    <col min="11006" max="11006" width="9.42578125" style="12" bestFit="1" customWidth="1"/>
    <col min="11007" max="11007" width="10.85546875" style="12" customWidth="1"/>
    <col min="11008" max="11008" width="20.85546875" style="12" customWidth="1"/>
    <col min="11009" max="11009" width="19.5703125" style="12" customWidth="1"/>
    <col min="11010" max="11010" width="6.140625" style="12" customWidth="1"/>
    <col min="11011" max="11011" width="48.7109375" style="12" customWidth="1"/>
    <col min="11012" max="11012" width="58" style="12" customWidth="1"/>
    <col min="11013" max="11013" width="22.7109375" style="12" customWidth="1"/>
    <col min="11014" max="11014" width="15" style="12" customWidth="1"/>
    <col min="11015" max="11257" width="9.140625" style="12"/>
    <col min="11258" max="11258" width="6.28515625" style="12" customWidth="1"/>
    <col min="11259" max="11259" width="55" style="12" customWidth="1"/>
    <col min="11260" max="11260" width="40.85546875" style="12" customWidth="1"/>
    <col min="11261" max="11261" width="35.85546875" style="12" customWidth="1"/>
    <col min="11262" max="11262" width="9.42578125" style="12" bestFit="1" customWidth="1"/>
    <col min="11263" max="11263" width="10.85546875" style="12" customWidth="1"/>
    <col min="11264" max="11264" width="20.85546875" style="12" customWidth="1"/>
    <col min="11265" max="11265" width="19.5703125" style="12" customWidth="1"/>
    <col min="11266" max="11266" width="6.140625" style="12" customWidth="1"/>
    <col min="11267" max="11267" width="48.7109375" style="12" customWidth="1"/>
    <col min="11268" max="11268" width="58" style="12" customWidth="1"/>
    <col min="11269" max="11269" width="22.7109375" style="12" customWidth="1"/>
    <col min="11270" max="11270" width="15" style="12" customWidth="1"/>
    <col min="11271" max="11513" width="9.140625" style="12"/>
    <col min="11514" max="11514" width="6.28515625" style="12" customWidth="1"/>
    <col min="11515" max="11515" width="55" style="12" customWidth="1"/>
    <col min="11516" max="11516" width="40.85546875" style="12" customWidth="1"/>
    <col min="11517" max="11517" width="35.85546875" style="12" customWidth="1"/>
    <col min="11518" max="11518" width="9.42578125" style="12" bestFit="1" customWidth="1"/>
    <col min="11519" max="11519" width="10.85546875" style="12" customWidth="1"/>
    <col min="11520" max="11520" width="20.85546875" style="12" customWidth="1"/>
    <col min="11521" max="11521" width="19.5703125" style="12" customWidth="1"/>
    <col min="11522" max="11522" width="6.140625" style="12" customWidth="1"/>
    <col min="11523" max="11523" width="48.7109375" style="12" customWidth="1"/>
    <col min="11524" max="11524" width="58" style="12" customWidth="1"/>
    <col min="11525" max="11525" width="22.7109375" style="12" customWidth="1"/>
    <col min="11526" max="11526" width="15" style="12" customWidth="1"/>
    <col min="11527" max="11769" width="9.140625" style="12"/>
    <col min="11770" max="11770" width="6.28515625" style="12" customWidth="1"/>
    <col min="11771" max="11771" width="55" style="12" customWidth="1"/>
    <col min="11772" max="11772" width="40.85546875" style="12" customWidth="1"/>
    <col min="11773" max="11773" width="35.85546875" style="12" customWidth="1"/>
    <col min="11774" max="11774" width="9.42578125" style="12" bestFit="1" customWidth="1"/>
    <col min="11775" max="11775" width="10.85546875" style="12" customWidth="1"/>
    <col min="11776" max="11776" width="20.85546875" style="12" customWidth="1"/>
    <col min="11777" max="11777" width="19.5703125" style="12" customWidth="1"/>
    <col min="11778" max="11778" width="6.140625" style="12" customWidth="1"/>
    <col min="11779" max="11779" width="48.7109375" style="12" customWidth="1"/>
    <col min="11780" max="11780" width="58" style="12" customWidth="1"/>
    <col min="11781" max="11781" width="22.7109375" style="12" customWidth="1"/>
    <col min="11782" max="11782" width="15" style="12" customWidth="1"/>
    <col min="11783" max="12025" width="9.140625" style="12"/>
    <col min="12026" max="12026" width="6.28515625" style="12" customWidth="1"/>
    <col min="12027" max="12027" width="55" style="12" customWidth="1"/>
    <col min="12028" max="12028" width="40.85546875" style="12" customWidth="1"/>
    <col min="12029" max="12029" width="35.85546875" style="12" customWidth="1"/>
    <col min="12030" max="12030" width="9.42578125" style="12" bestFit="1" customWidth="1"/>
    <col min="12031" max="12031" width="10.85546875" style="12" customWidth="1"/>
    <col min="12032" max="12032" width="20.85546875" style="12" customWidth="1"/>
    <col min="12033" max="12033" width="19.5703125" style="12" customWidth="1"/>
    <col min="12034" max="12034" width="6.140625" style="12" customWidth="1"/>
    <col min="12035" max="12035" width="48.7109375" style="12" customWidth="1"/>
    <col min="12036" max="12036" width="58" style="12" customWidth="1"/>
    <col min="12037" max="12037" width="22.7109375" style="12" customWidth="1"/>
    <col min="12038" max="12038" width="15" style="12" customWidth="1"/>
    <col min="12039" max="12281" width="9.140625" style="12"/>
    <col min="12282" max="12282" width="6.28515625" style="12" customWidth="1"/>
    <col min="12283" max="12283" width="55" style="12" customWidth="1"/>
    <col min="12284" max="12284" width="40.85546875" style="12" customWidth="1"/>
    <col min="12285" max="12285" width="35.85546875" style="12" customWidth="1"/>
    <col min="12286" max="12286" width="9.42578125" style="12" bestFit="1" customWidth="1"/>
    <col min="12287" max="12287" width="10.85546875" style="12" customWidth="1"/>
    <col min="12288" max="12288" width="20.85546875" style="12" customWidth="1"/>
    <col min="12289" max="12289" width="19.5703125" style="12" customWidth="1"/>
    <col min="12290" max="12290" width="6.140625" style="12" customWidth="1"/>
    <col min="12291" max="12291" width="48.7109375" style="12" customWidth="1"/>
    <col min="12292" max="12292" width="58" style="12" customWidth="1"/>
    <col min="12293" max="12293" width="22.7109375" style="12" customWidth="1"/>
    <col min="12294" max="12294" width="15" style="12" customWidth="1"/>
    <col min="12295" max="12537" width="9.140625" style="12"/>
    <col min="12538" max="12538" width="6.28515625" style="12" customWidth="1"/>
    <col min="12539" max="12539" width="55" style="12" customWidth="1"/>
    <col min="12540" max="12540" width="40.85546875" style="12" customWidth="1"/>
    <col min="12541" max="12541" width="35.85546875" style="12" customWidth="1"/>
    <col min="12542" max="12542" width="9.42578125" style="12" bestFit="1" customWidth="1"/>
    <col min="12543" max="12543" width="10.85546875" style="12" customWidth="1"/>
    <col min="12544" max="12544" width="20.85546875" style="12" customWidth="1"/>
    <col min="12545" max="12545" width="19.5703125" style="12" customWidth="1"/>
    <col min="12546" max="12546" width="6.140625" style="12" customWidth="1"/>
    <col min="12547" max="12547" width="48.7109375" style="12" customWidth="1"/>
    <col min="12548" max="12548" width="58" style="12" customWidth="1"/>
    <col min="12549" max="12549" width="22.7109375" style="12" customWidth="1"/>
    <col min="12550" max="12550" width="15" style="12" customWidth="1"/>
    <col min="12551" max="12793" width="9.140625" style="12"/>
    <col min="12794" max="12794" width="6.28515625" style="12" customWidth="1"/>
    <col min="12795" max="12795" width="55" style="12" customWidth="1"/>
    <col min="12796" max="12796" width="40.85546875" style="12" customWidth="1"/>
    <col min="12797" max="12797" width="35.85546875" style="12" customWidth="1"/>
    <col min="12798" max="12798" width="9.42578125" style="12" bestFit="1" customWidth="1"/>
    <col min="12799" max="12799" width="10.85546875" style="12" customWidth="1"/>
    <col min="12800" max="12800" width="20.85546875" style="12" customWidth="1"/>
    <col min="12801" max="12801" width="19.5703125" style="12" customWidth="1"/>
    <col min="12802" max="12802" width="6.140625" style="12" customWidth="1"/>
    <col min="12803" max="12803" width="48.7109375" style="12" customWidth="1"/>
    <col min="12804" max="12804" width="58" style="12" customWidth="1"/>
    <col min="12805" max="12805" width="22.7109375" style="12" customWidth="1"/>
    <col min="12806" max="12806" width="15" style="12" customWidth="1"/>
    <col min="12807" max="13049" width="9.140625" style="12"/>
    <col min="13050" max="13050" width="6.28515625" style="12" customWidth="1"/>
    <col min="13051" max="13051" width="55" style="12" customWidth="1"/>
    <col min="13052" max="13052" width="40.85546875" style="12" customWidth="1"/>
    <col min="13053" max="13053" width="35.85546875" style="12" customWidth="1"/>
    <col min="13054" max="13054" width="9.42578125" style="12" bestFit="1" customWidth="1"/>
    <col min="13055" max="13055" width="10.85546875" style="12" customWidth="1"/>
    <col min="13056" max="13056" width="20.85546875" style="12" customWidth="1"/>
    <col min="13057" max="13057" width="19.5703125" style="12" customWidth="1"/>
    <col min="13058" max="13058" width="6.140625" style="12" customWidth="1"/>
    <col min="13059" max="13059" width="48.7109375" style="12" customWidth="1"/>
    <col min="13060" max="13060" width="58" style="12" customWidth="1"/>
    <col min="13061" max="13061" width="22.7109375" style="12" customWidth="1"/>
    <col min="13062" max="13062" width="15" style="12" customWidth="1"/>
    <col min="13063" max="13305" width="9.140625" style="12"/>
    <col min="13306" max="13306" width="6.28515625" style="12" customWidth="1"/>
    <col min="13307" max="13307" width="55" style="12" customWidth="1"/>
    <col min="13308" max="13308" width="40.85546875" style="12" customWidth="1"/>
    <col min="13309" max="13309" width="35.85546875" style="12" customWidth="1"/>
    <col min="13310" max="13310" width="9.42578125" style="12" bestFit="1" customWidth="1"/>
    <col min="13311" max="13311" width="10.85546875" style="12" customWidth="1"/>
    <col min="13312" max="13312" width="20.85546875" style="12" customWidth="1"/>
    <col min="13313" max="13313" width="19.5703125" style="12" customWidth="1"/>
    <col min="13314" max="13314" width="6.140625" style="12" customWidth="1"/>
    <col min="13315" max="13315" width="48.7109375" style="12" customWidth="1"/>
    <col min="13316" max="13316" width="58" style="12" customWidth="1"/>
    <col min="13317" max="13317" width="22.7109375" style="12" customWidth="1"/>
    <col min="13318" max="13318" width="15" style="12" customWidth="1"/>
    <col min="13319" max="13561" width="9.140625" style="12"/>
    <col min="13562" max="13562" width="6.28515625" style="12" customWidth="1"/>
    <col min="13563" max="13563" width="55" style="12" customWidth="1"/>
    <col min="13564" max="13564" width="40.85546875" style="12" customWidth="1"/>
    <col min="13565" max="13565" width="35.85546875" style="12" customWidth="1"/>
    <col min="13566" max="13566" width="9.42578125" style="12" bestFit="1" customWidth="1"/>
    <col min="13567" max="13567" width="10.85546875" style="12" customWidth="1"/>
    <col min="13568" max="13568" width="20.85546875" style="12" customWidth="1"/>
    <col min="13569" max="13569" width="19.5703125" style="12" customWidth="1"/>
    <col min="13570" max="13570" width="6.140625" style="12" customWidth="1"/>
    <col min="13571" max="13571" width="48.7109375" style="12" customWidth="1"/>
    <col min="13572" max="13572" width="58" style="12" customWidth="1"/>
    <col min="13573" max="13573" width="22.7109375" style="12" customWidth="1"/>
    <col min="13574" max="13574" width="15" style="12" customWidth="1"/>
    <col min="13575" max="13817" width="9.140625" style="12"/>
    <col min="13818" max="13818" width="6.28515625" style="12" customWidth="1"/>
    <col min="13819" max="13819" width="55" style="12" customWidth="1"/>
    <col min="13820" max="13820" width="40.85546875" style="12" customWidth="1"/>
    <col min="13821" max="13821" width="35.85546875" style="12" customWidth="1"/>
    <col min="13822" max="13822" width="9.42578125" style="12" bestFit="1" customWidth="1"/>
    <col min="13823" max="13823" width="10.85546875" style="12" customWidth="1"/>
    <col min="13824" max="13824" width="20.85546875" style="12" customWidth="1"/>
    <col min="13825" max="13825" width="19.5703125" style="12" customWidth="1"/>
    <col min="13826" max="13826" width="6.140625" style="12" customWidth="1"/>
    <col min="13827" max="13827" width="48.7109375" style="12" customWidth="1"/>
    <col min="13828" max="13828" width="58" style="12" customWidth="1"/>
    <col min="13829" max="13829" width="22.7109375" style="12" customWidth="1"/>
    <col min="13830" max="13830" width="15" style="12" customWidth="1"/>
    <col min="13831" max="14073" width="9.140625" style="12"/>
    <col min="14074" max="14074" width="6.28515625" style="12" customWidth="1"/>
    <col min="14075" max="14075" width="55" style="12" customWidth="1"/>
    <col min="14076" max="14076" width="40.85546875" style="12" customWidth="1"/>
    <col min="14077" max="14077" width="35.85546875" style="12" customWidth="1"/>
    <col min="14078" max="14078" width="9.42578125" style="12" bestFit="1" customWidth="1"/>
    <col min="14079" max="14079" width="10.85546875" style="12" customWidth="1"/>
    <col min="14080" max="14080" width="20.85546875" style="12" customWidth="1"/>
    <col min="14081" max="14081" width="19.5703125" style="12" customWidth="1"/>
    <col min="14082" max="14082" width="6.140625" style="12" customWidth="1"/>
    <col min="14083" max="14083" width="48.7109375" style="12" customWidth="1"/>
    <col min="14084" max="14084" width="58" style="12" customWidth="1"/>
    <col min="14085" max="14085" width="22.7109375" style="12" customWidth="1"/>
    <col min="14086" max="14086" width="15" style="12" customWidth="1"/>
    <col min="14087" max="14329" width="9.140625" style="12"/>
    <col min="14330" max="14330" width="6.28515625" style="12" customWidth="1"/>
    <col min="14331" max="14331" width="55" style="12" customWidth="1"/>
    <col min="14332" max="14332" width="40.85546875" style="12" customWidth="1"/>
    <col min="14333" max="14333" width="35.85546875" style="12" customWidth="1"/>
    <col min="14334" max="14334" width="9.42578125" style="12" bestFit="1" customWidth="1"/>
    <col min="14335" max="14335" width="10.85546875" style="12" customWidth="1"/>
    <col min="14336" max="14336" width="20.85546875" style="12" customWidth="1"/>
    <col min="14337" max="14337" width="19.5703125" style="12" customWidth="1"/>
    <col min="14338" max="14338" width="6.140625" style="12" customWidth="1"/>
    <col min="14339" max="14339" width="48.7109375" style="12" customWidth="1"/>
    <col min="14340" max="14340" width="58" style="12" customWidth="1"/>
    <col min="14341" max="14341" width="22.7109375" style="12" customWidth="1"/>
    <col min="14342" max="14342" width="15" style="12" customWidth="1"/>
    <col min="14343" max="14585" width="9.140625" style="12"/>
    <col min="14586" max="14586" width="6.28515625" style="12" customWidth="1"/>
    <col min="14587" max="14587" width="55" style="12" customWidth="1"/>
    <col min="14588" max="14588" width="40.85546875" style="12" customWidth="1"/>
    <col min="14589" max="14589" width="35.85546875" style="12" customWidth="1"/>
    <col min="14590" max="14590" width="9.42578125" style="12" bestFit="1" customWidth="1"/>
    <col min="14591" max="14591" width="10.85546875" style="12" customWidth="1"/>
    <col min="14592" max="14592" width="20.85546875" style="12" customWidth="1"/>
    <col min="14593" max="14593" width="19.5703125" style="12" customWidth="1"/>
    <col min="14594" max="14594" width="6.140625" style="12" customWidth="1"/>
    <col min="14595" max="14595" width="48.7109375" style="12" customWidth="1"/>
    <col min="14596" max="14596" width="58" style="12" customWidth="1"/>
    <col min="14597" max="14597" width="22.7109375" style="12" customWidth="1"/>
    <col min="14598" max="14598" width="15" style="12" customWidth="1"/>
    <col min="14599" max="14841" width="9.140625" style="12"/>
    <col min="14842" max="14842" width="6.28515625" style="12" customWidth="1"/>
    <col min="14843" max="14843" width="55" style="12" customWidth="1"/>
    <col min="14844" max="14844" width="40.85546875" style="12" customWidth="1"/>
    <col min="14845" max="14845" width="35.85546875" style="12" customWidth="1"/>
    <col min="14846" max="14846" width="9.42578125" style="12" bestFit="1" customWidth="1"/>
    <col min="14847" max="14847" width="10.85546875" style="12" customWidth="1"/>
    <col min="14848" max="14848" width="20.85546875" style="12" customWidth="1"/>
    <col min="14849" max="14849" width="19.5703125" style="12" customWidth="1"/>
    <col min="14850" max="14850" width="6.140625" style="12" customWidth="1"/>
    <col min="14851" max="14851" width="48.7109375" style="12" customWidth="1"/>
    <col min="14852" max="14852" width="58" style="12" customWidth="1"/>
    <col min="14853" max="14853" width="22.7109375" style="12" customWidth="1"/>
    <col min="14854" max="14854" width="15" style="12" customWidth="1"/>
    <col min="14855" max="15097" width="9.140625" style="12"/>
    <col min="15098" max="15098" width="6.28515625" style="12" customWidth="1"/>
    <col min="15099" max="15099" width="55" style="12" customWidth="1"/>
    <col min="15100" max="15100" width="40.85546875" style="12" customWidth="1"/>
    <col min="15101" max="15101" width="35.85546875" style="12" customWidth="1"/>
    <col min="15102" max="15102" width="9.42578125" style="12" bestFit="1" customWidth="1"/>
    <col min="15103" max="15103" width="10.85546875" style="12" customWidth="1"/>
    <col min="15104" max="15104" width="20.85546875" style="12" customWidth="1"/>
    <col min="15105" max="15105" width="19.5703125" style="12" customWidth="1"/>
    <col min="15106" max="15106" width="6.140625" style="12" customWidth="1"/>
    <col min="15107" max="15107" width="48.7109375" style="12" customWidth="1"/>
    <col min="15108" max="15108" width="58" style="12" customWidth="1"/>
    <col min="15109" max="15109" width="22.7109375" style="12" customWidth="1"/>
    <col min="15110" max="15110" width="15" style="12" customWidth="1"/>
    <col min="15111" max="15353" width="9.140625" style="12"/>
    <col min="15354" max="15354" width="6.28515625" style="12" customWidth="1"/>
    <col min="15355" max="15355" width="55" style="12" customWidth="1"/>
    <col min="15356" max="15356" width="40.85546875" style="12" customWidth="1"/>
    <col min="15357" max="15357" width="35.85546875" style="12" customWidth="1"/>
    <col min="15358" max="15358" width="9.42578125" style="12" bestFit="1" customWidth="1"/>
    <col min="15359" max="15359" width="10.85546875" style="12" customWidth="1"/>
    <col min="15360" max="15360" width="20.85546875" style="12" customWidth="1"/>
    <col min="15361" max="15361" width="19.5703125" style="12" customWidth="1"/>
    <col min="15362" max="15362" width="6.140625" style="12" customWidth="1"/>
    <col min="15363" max="15363" width="48.7109375" style="12" customWidth="1"/>
    <col min="15364" max="15364" width="58" style="12" customWidth="1"/>
    <col min="15365" max="15365" width="22.7109375" style="12" customWidth="1"/>
    <col min="15366" max="15366" width="15" style="12" customWidth="1"/>
    <col min="15367" max="15609" width="9.140625" style="12"/>
    <col min="15610" max="15610" width="6.28515625" style="12" customWidth="1"/>
    <col min="15611" max="15611" width="55" style="12" customWidth="1"/>
    <col min="15612" max="15612" width="40.85546875" style="12" customWidth="1"/>
    <col min="15613" max="15613" width="35.85546875" style="12" customWidth="1"/>
    <col min="15614" max="15614" width="9.42578125" style="12" bestFit="1" customWidth="1"/>
    <col min="15615" max="15615" width="10.85546875" style="12" customWidth="1"/>
    <col min="15616" max="15616" width="20.85546875" style="12" customWidth="1"/>
    <col min="15617" max="15617" width="19.5703125" style="12" customWidth="1"/>
    <col min="15618" max="15618" width="6.140625" style="12" customWidth="1"/>
    <col min="15619" max="15619" width="48.7109375" style="12" customWidth="1"/>
    <col min="15620" max="15620" width="58" style="12" customWidth="1"/>
    <col min="15621" max="15621" width="22.7109375" style="12" customWidth="1"/>
    <col min="15622" max="15622" width="15" style="12" customWidth="1"/>
    <col min="15623" max="15865" width="9.140625" style="12"/>
    <col min="15866" max="15866" width="6.28515625" style="12" customWidth="1"/>
    <col min="15867" max="15867" width="55" style="12" customWidth="1"/>
    <col min="15868" max="15868" width="40.85546875" style="12" customWidth="1"/>
    <col min="15869" max="15869" width="35.85546875" style="12" customWidth="1"/>
    <col min="15870" max="15870" width="9.42578125" style="12" bestFit="1" customWidth="1"/>
    <col min="15871" max="15871" width="10.85546875" style="12" customWidth="1"/>
    <col min="15872" max="15872" width="20.85546875" style="12" customWidth="1"/>
    <col min="15873" max="15873" width="19.5703125" style="12" customWidth="1"/>
    <col min="15874" max="15874" width="6.140625" style="12" customWidth="1"/>
    <col min="15875" max="15875" width="48.7109375" style="12" customWidth="1"/>
    <col min="15876" max="15876" width="58" style="12" customWidth="1"/>
    <col min="15877" max="15877" width="22.7109375" style="12" customWidth="1"/>
    <col min="15878" max="15878" width="15" style="12" customWidth="1"/>
    <col min="15879" max="16121" width="9.140625" style="12"/>
    <col min="16122" max="16122" width="6.28515625" style="12" customWidth="1"/>
    <col min="16123" max="16123" width="55" style="12" customWidth="1"/>
    <col min="16124" max="16124" width="40.85546875" style="12" customWidth="1"/>
    <col min="16125" max="16125" width="35.85546875" style="12" customWidth="1"/>
    <col min="16126" max="16126" width="9.42578125" style="12" bestFit="1" customWidth="1"/>
    <col min="16127" max="16127" width="10.85546875" style="12" customWidth="1"/>
    <col min="16128" max="16128" width="20.85546875" style="12" customWidth="1"/>
    <col min="16129" max="16129" width="19.5703125" style="12" customWidth="1"/>
    <col min="16130" max="16130" width="6.140625" style="12" customWidth="1"/>
    <col min="16131" max="16131" width="48.7109375" style="12" customWidth="1"/>
    <col min="16132" max="16132" width="58" style="12" customWidth="1"/>
    <col min="16133" max="16133" width="22.7109375" style="12" customWidth="1"/>
    <col min="16134" max="16134" width="15" style="12" customWidth="1"/>
    <col min="16135" max="16384" width="9.140625" style="12"/>
  </cols>
  <sheetData>
    <row r="1" spans="2:21" s="1" customFormat="1" x14ac:dyDescent="0.25">
      <c r="B1" s="2"/>
      <c r="C1" s="3"/>
      <c r="D1" s="4"/>
      <c r="E1" s="4"/>
      <c r="F1" s="3"/>
      <c r="G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2:21" s="1" customFormat="1" x14ac:dyDescent="0.25">
      <c r="B2" s="2"/>
      <c r="C2" s="7"/>
      <c r="D2" s="4"/>
      <c r="E2" s="4"/>
      <c r="F2" s="3"/>
      <c r="G2" s="5"/>
      <c r="H2" s="8" t="s">
        <v>0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2:21" s="1" customFormat="1" x14ac:dyDescent="0.25">
      <c r="B3" s="2"/>
      <c r="C3" s="7"/>
      <c r="D3" s="4"/>
      <c r="E3" s="4"/>
      <c r="F3" s="3"/>
      <c r="G3" s="9"/>
      <c r="H3" s="8" t="s">
        <v>1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2:21" s="1" customFormat="1" x14ac:dyDescent="0.25">
      <c r="B4" s="2"/>
      <c r="C4" s="10"/>
      <c r="D4" s="4"/>
      <c r="E4" s="4"/>
      <c r="F4" s="3"/>
      <c r="G4" s="9"/>
      <c r="H4" s="8" t="s">
        <v>2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2:21" s="1" customFormat="1" x14ac:dyDescent="0.25">
      <c r="B5" s="2"/>
      <c r="C5" s="11" t="s">
        <v>3</v>
      </c>
      <c r="D5" s="4"/>
      <c r="E5" s="4"/>
      <c r="F5" s="3"/>
      <c r="G5" s="9"/>
      <c r="H5" s="8" t="s">
        <v>31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2:21" s="1" customFormat="1" x14ac:dyDescent="0.25">
      <c r="B6" s="51" t="s">
        <v>4</v>
      </c>
      <c r="C6" s="52"/>
      <c r="D6" s="52"/>
      <c r="E6" s="52"/>
      <c r="F6" s="52"/>
      <c r="G6" s="52"/>
      <c r="H6" s="52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2:21" s="1" customFormat="1" ht="39" customHeight="1" x14ac:dyDescent="0.25">
      <c r="B7" s="53" t="s">
        <v>90</v>
      </c>
      <c r="C7" s="54"/>
      <c r="D7" s="54"/>
      <c r="E7" s="54"/>
      <c r="F7" s="54"/>
      <c r="G7" s="54"/>
      <c r="H7" s="54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2:21" s="1" customFormat="1" x14ac:dyDescent="0.25">
      <c r="B8" s="55" t="s">
        <v>5</v>
      </c>
      <c r="C8" s="56"/>
      <c r="D8" s="56"/>
      <c r="E8" s="56"/>
      <c r="F8" s="56"/>
      <c r="G8" s="56"/>
      <c r="H8" s="5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10" spans="2:21" s="1" customFormat="1" ht="24" customHeight="1" x14ac:dyDescent="0.25">
      <c r="B10" s="57" t="s">
        <v>6</v>
      </c>
      <c r="C10" s="58"/>
      <c r="D10" s="58"/>
      <c r="E10" s="58"/>
      <c r="F10" s="58"/>
      <c r="G10" s="58"/>
      <c r="H10" s="58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2:21" s="1" customFormat="1" ht="34.5" customHeight="1" x14ac:dyDescent="0.25">
      <c r="B11" s="53" t="s">
        <v>90</v>
      </c>
      <c r="C11" s="54"/>
      <c r="D11" s="54"/>
      <c r="E11" s="54"/>
      <c r="F11" s="54"/>
      <c r="G11" s="54"/>
      <c r="H11" s="54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2:21" s="1" customFormat="1" x14ac:dyDescent="0.25">
      <c r="B12" s="59" t="s">
        <v>5</v>
      </c>
      <c r="C12" s="60"/>
      <c r="D12" s="60"/>
      <c r="E12" s="60"/>
      <c r="F12" s="60"/>
      <c r="G12" s="60"/>
      <c r="H12" s="6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2:21" s="1" customFormat="1" ht="26.25" customHeight="1" x14ac:dyDescent="0.25">
      <c r="B13" s="61"/>
      <c r="C13" s="62"/>
      <c r="D13" s="62"/>
      <c r="E13" s="62"/>
      <c r="F13" s="62"/>
      <c r="G13" s="62"/>
      <c r="H13" s="62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2:21" s="1" customFormat="1" x14ac:dyDescent="0.25">
      <c r="B14" s="63" t="s">
        <v>7</v>
      </c>
      <c r="C14" s="64"/>
      <c r="D14" s="64"/>
      <c r="E14" s="64"/>
      <c r="F14" s="64"/>
      <c r="G14" s="64"/>
      <c r="H14" s="64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2:21" s="1" customFormat="1" x14ac:dyDescent="0.25">
      <c r="B15" s="16"/>
      <c r="C15" s="4"/>
      <c r="D15" s="4"/>
      <c r="E15" s="4"/>
      <c r="F15" s="4"/>
      <c r="G15" s="9"/>
      <c r="H15" s="1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2:21" s="1" customFormat="1" ht="59.25" customHeight="1" x14ac:dyDescent="0.25">
      <c r="B16" s="57" t="s">
        <v>8</v>
      </c>
      <c r="C16" s="65"/>
      <c r="D16" s="65"/>
      <c r="E16" s="65"/>
      <c r="F16" s="65"/>
      <c r="G16" s="65"/>
      <c r="H16" s="5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2:8" x14ac:dyDescent="0.25">
      <c r="B17" s="66" t="s">
        <v>9</v>
      </c>
      <c r="C17" s="67"/>
      <c r="D17" s="67"/>
      <c r="E17" s="67"/>
      <c r="F17" s="67"/>
      <c r="G17" s="67"/>
      <c r="H17" s="67"/>
    </row>
    <row r="18" spans="2:8" ht="20.25" customHeight="1" x14ac:dyDescent="0.25">
      <c r="B18" s="68" t="s">
        <v>10</v>
      </c>
      <c r="C18" s="68"/>
      <c r="D18" s="68"/>
      <c r="E18" s="68"/>
      <c r="F18" s="68"/>
      <c r="G18" s="68"/>
      <c r="H18" s="68"/>
    </row>
    <row r="19" spans="2:8" ht="63" x14ac:dyDescent="0.25">
      <c r="B19" s="18" t="s">
        <v>11</v>
      </c>
      <c r="C19" s="19" t="s">
        <v>29</v>
      </c>
      <c r="D19" s="43" t="s">
        <v>30</v>
      </c>
      <c r="E19" s="20" t="s">
        <v>13</v>
      </c>
      <c r="F19" s="21" t="s">
        <v>12</v>
      </c>
      <c r="G19" s="22" t="s">
        <v>26</v>
      </c>
      <c r="H19" s="23" t="s">
        <v>27</v>
      </c>
    </row>
    <row r="20" spans="2:8" x14ac:dyDescent="0.25">
      <c r="B20" s="24">
        <v>1</v>
      </c>
      <c r="C20" s="42" t="s">
        <v>91</v>
      </c>
      <c r="D20" s="25" t="s">
        <v>304</v>
      </c>
      <c r="E20" s="25" t="s">
        <v>32</v>
      </c>
      <c r="F20" s="25">
        <v>12</v>
      </c>
      <c r="G20" s="26"/>
      <c r="H20" s="26"/>
    </row>
    <row r="21" spans="2:8" x14ac:dyDescent="0.25">
      <c r="B21" s="24">
        <f t="shared" ref="B21:B84" si="0">SUM(B20+1)</f>
        <v>2</v>
      </c>
      <c r="C21" s="42" t="s">
        <v>92</v>
      </c>
      <c r="D21" s="25" t="s">
        <v>305</v>
      </c>
      <c r="E21" s="25" t="s">
        <v>32</v>
      </c>
      <c r="F21" s="25">
        <v>10</v>
      </c>
      <c r="G21" s="26"/>
      <c r="H21" s="26"/>
    </row>
    <row r="22" spans="2:8" ht="31.5" x14ac:dyDescent="0.25">
      <c r="B22" s="24">
        <f t="shared" si="0"/>
        <v>3</v>
      </c>
      <c r="C22" s="42" t="s">
        <v>93</v>
      </c>
      <c r="D22" s="25" t="s">
        <v>94</v>
      </c>
      <c r="E22" s="25" t="s">
        <v>32</v>
      </c>
      <c r="F22" s="25">
        <v>6</v>
      </c>
      <c r="G22" s="26"/>
      <c r="H22" s="26"/>
    </row>
    <row r="23" spans="2:8" x14ac:dyDescent="0.25">
      <c r="B23" s="24">
        <f t="shared" si="0"/>
        <v>4</v>
      </c>
      <c r="C23" s="42" t="s">
        <v>95</v>
      </c>
      <c r="D23" s="25"/>
      <c r="E23" s="25" t="s">
        <v>32</v>
      </c>
      <c r="F23" s="25">
        <v>5</v>
      </c>
      <c r="G23" s="26"/>
      <c r="H23" s="26"/>
    </row>
    <row r="24" spans="2:8" ht="31.5" x14ac:dyDescent="0.25">
      <c r="B24" s="24">
        <f t="shared" si="0"/>
        <v>5</v>
      </c>
      <c r="C24" s="42" t="s">
        <v>303</v>
      </c>
      <c r="D24" s="25" t="s">
        <v>96</v>
      </c>
      <c r="E24" s="25" t="s">
        <v>32</v>
      </c>
      <c r="F24" s="25">
        <v>1</v>
      </c>
      <c r="G24" s="26"/>
      <c r="H24" s="26"/>
    </row>
    <row r="25" spans="2:8" x14ac:dyDescent="0.25">
      <c r="B25" s="24">
        <f t="shared" si="0"/>
        <v>6</v>
      </c>
      <c r="C25" s="42" t="s">
        <v>97</v>
      </c>
      <c r="D25" s="25" t="s">
        <v>98</v>
      </c>
      <c r="E25" s="25" t="s">
        <v>32</v>
      </c>
      <c r="F25" s="25">
        <v>5</v>
      </c>
      <c r="G25" s="26"/>
      <c r="H25" s="26"/>
    </row>
    <row r="26" spans="2:8" x14ac:dyDescent="0.25">
      <c r="B26" s="24">
        <f t="shared" si="0"/>
        <v>7</v>
      </c>
      <c r="C26" s="42" t="s">
        <v>99</v>
      </c>
      <c r="D26" s="25" t="s">
        <v>100</v>
      </c>
      <c r="E26" s="25" t="s">
        <v>32</v>
      </c>
      <c r="F26" s="25">
        <v>5</v>
      </c>
      <c r="G26" s="26"/>
      <c r="H26" s="26"/>
    </row>
    <row r="27" spans="2:8" x14ac:dyDescent="0.25">
      <c r="B27" s="24">
        <f t="shared" si="0"/>
        <v>8</v>
      </c>
      <c r="C27" s="42" t="s">
        <v>101</v>
      </c>
      <c r="D27" s="25" t="s">
        <v>81</v>
      </c>
      <c r="E27" s="25" t="s">
        <v>32</v>
      </c>
      <c r="F27" s="25">
        <v>18</v>
      </c>
      <c r="G27" s="26"/>
      <c r="H27" s="26"/>
    </row>
    <row r="28" spans="2:8" ht="31.5" x14ac:dyDescent="0.25">
      <c r="B28" s="24">
        <f t="shared" si="0"/>
        <v>9</v>
      </c>
      <c r="C28" s="42" t="s">
        <v>102</v>
      </c>
      <c r="D28" s="25" t="s">
        <v>103</v>
      </c>
      <c r="E28" s="25" t="s">
        <v>32</v>
      </c>
      <c r="F28" s="25">
        <v>5</v>
      </c>
      <c r="G28" s="26"/>
      <c r="H28" s="26"/>
    </row>
    <row r="29" spans="2:8" x14ac:dyDescent="0.25">
      <c r="B29" s="24">
        <f t="shared" si="0"/>
        <v>10</v>
      </c>
      <c r="C29" s="42" t="s">
        <v>104</v>
      </c>
      <c r="D29" s="25" t="s">
        <v>105</v>
      </c>
      <c r="E29" s="25" t="s">
        <v>32</v>
      </c>
      <c r="F29" s="25">
        <v>6</v>
      </c>
      <c r="G29" s="26"/>
      <c r="H29" s="26"/>
    </row>
    <row r="30" spans="2:8" x14ac:dyDescent="0.25">
      <c r="B30" s="24">
        <f t="shared" si="0"/>
        <v>11</v>
      </c>
      <c r="C30" s="42" t="s">
        <v>106</v>
      </c>
      <c r="D30" s="25" t="s">
        <v>107</v>
      </c>
      <c r="E30" s="25" t="s">
        <v>32</v>
      </c>
      <c r="F30" s="25">
        <v>1</v>
      </c>
      <c r="G30" s="26"/>
      <c r="H30" s="26"/>
    </row>
    <row r="31" spans="2:8" x14ac:dyDescent="0.25">
      <c r="B31" s="24">
        <f t="shared" si="0"/>
        <v>12</v>
      </c>
      <c r="C31" s="42" t="s">
        <v>108</v>
      </c>
      <c r="D31" s="25"/>
      <c r="E31" s="25" t="s">
        <v>32</v>
      </c>
      <c r="F31" s="25">
        <v>2</v>
      </c>
      <c r="G31" s="26"/>
      <c r="H31" s="26"/>
    </row>
    <row r="32" spans="2:8" ht="31.5" x14ac:dyDescent="0.25">
      <c r="B32" s="24">
        <f t="shared" si="0"/>
        <v>13</v>
      </c>
      <c r="C32" s="42" t="s">
        <v>109</v>
      </c>
      <c r="D32" s="25" t="s">
        <v>86</v>
      </c>
      <c r="E32" s="25" t="s">
        <v>32</v>
      </c>
      <c r="F32" s="25">
        <v>17</v>
      </c>
      <c r="G32" s="26"/>
      <c r="H32" s="26"/>
    </row>
    <row r="33" spans="2:8" ht="31.5" x14ac:dyDescent="0.25">
      <c r="B33" s="24">
        <f t="shared" si="0"/>
        <v>14</v>
      </c>
      <c r="C33" s="42" t="s">
        <v>110</v>
      </c>
      <c r="D33" s="25" t="s">
        <v>111</v>
      </c>
      <c r="E33" s="25" t="s">
        <v>112</v>
      </c>
      <c r="F33" s="25">
        <v>15</v>
      </c>
      <c r="G33" s="26"/>
      <c r="H33" s="26"/>
    </row>
    <row r="34" spans="2:8" ht="31.5" x14ac:dyDescent="0.25">
      <c r="B34" s="24">
        <f t="shared" si="0"/>
        <v>15</v>
      </c>
      <c r="C34" s="42" t="s">
        <v>113</v>
      </c>
      <c r="D34" s="25" t="s">
        <v>114</v>
      </c>
      <c r="E34" s="25" t="s">
        <v>32</v>
      </c>
      <c r="F34" s="25">
        <v>14</v>
      </c>
      <c r="G34" s="26"/>
      <c r="H34" s="26"/>
    </row>
    <row r="35" spans="2:8" ht="31.5" x14ac:dyDescent="0.25">
      <c r="B35" s="24">
        <f t="shared" si="0"/>
        <v>16</v>
      </c>
      <c r="C35" s="42" t="s">
        <v>115</v>
      </c>
      <c r="D35" s="25" t="s">
        <v>116</v>
      </c>
      <c r="E35" s="25" t="s">
        <v>32</v>
      </c>
      <c r="F35" s="25">
        <v>13</v>
      </c>
      <c r="G35" s="26"/>
      <c r="H35" s="26"/>
    </row>
    <row r="36" spans="2:8" ht="31.5" x14ac:dyDescent="0.25">
      <c r="B36" s="24">
        <f t="shared" si="0"/>
        <v>17</v>
      </c>
      <c r="C36" s="42" t="s">
        <v>117</v>
      </c>
      <c r="D36" s="25" t="s">
        <v>118</v>
      </c>
      <c r="E36" s="25" t="s">
        <v>32</v>
      </c>
      <c r="F36" s="25">
        <v>11</v>
      </c>
      <c r="G36" s="26"/>
      <c r="H36" s="26"/>
    </row>
    <row r="37" spans="2:8" x14ac:dyDescent="0.25">
      <c r="B37" s="24">
        <f t="shared" si="0"/>
        <v>18</v>
      </c>
      <c r="C37" s="42" t="s">
        <v>119</v>
      </c>
      <c r="D37" s="25" t="s">
        <v>37</v>
      </c>
      <c r="E37" s="25" t="s">
        <v>32</v>
      </c>
      <c r="F37" s="25">
        <v>8</v>
      </c>
      <c r="G37" s="26"/>
      <c r="H37" s="26"/>
    </row>
    <row r="38" spans="2:8" x14ac:dyDescent="0.25">
      <c r="B38" s="24">
        <f t="shared" si="0"/>
        <v>19</v>
      </c>
      <c r="C38" s="42" t="s">
        <v>120</v>
      </c>
      <c r="D38" s="25" t="s">
        <v>121</v>
      </c>
      <c r="E38" s="25" t="s">
        <v>32</v>
      </c>
      <c r="F38" s="25">
        <v>9</v>
      </c>
      <c r="G38" s="26"/>
      <c r="H38" s="26"/>
    </row>
    <row r="39" spans="2:8" x14ac:dyDescent="0.25">
      <c r="B39" s="24">
        <f t="shared" si="0"/>
        <v>20</v>
      </c>
      <c r="C39" s="42" t="s">
        <v>122</v>
      </c>
      <c r="D39" s="25" t="s">
        <v>123</v>
      </c>
      <c r="E39" s="25" t="s">
        <v>32</v>
      </c>
      <c r="F39" s="25">
        <v>12</v>
      </c>
      <c r="G39" s="26"/>
      <c r="H39" s="26"/>
    </row>
    <row r="40" spans="2:8" ht="31.5" x14ac:dyDescent="0.25">
      <c r="B40" s="24">
        <f t="shared" si="0"/>
        <v>21</v>
      </c>
      <c r="C40" s="42" t="s">
        <v>124</v>
      </c>
      <c r="D40" s="25" t="s">
        <v>35</v>
      </c>
      <c r="E40" s="25" t="s">
        <v>32</v>
      </c>
      <c r="F40" s="25">
        <v>1</v>
      </c>
      <c r="G40" s="26"/>
      <c r="H40" s="26"/>
    </row>
    <row r="41" spans="2:8" ht="31.5" x14ac:dyDescent="0.25">
      <c r="B41" s="24">
        <f t="shared" si="0"/>
        <v>22</v>
      </c>
      <c r="C41" s="42" t="s">
        <v>125</v>
      </c>
      <c r="D41" s="25" t="s">
        <v>126</v>
      </c>
      <c r="E41" s="25" t="s">
        <v>32</v>
      </c>
      <c r="F41" s="25">
        <v>1</v>
      </c>
      <c r="G41" s="26"/>
      <c r="H41" s="26"/>
    </row>
    <row r="42" spans="2:8" ht="31.5" x14ac:dyDescent="0.25">
      <c r="B42" s="24">
        <f t="shared" si="0"/>
        <v>23</v>
      </c>
      <c r="C42" s="42" t="s">
        <v>127</v>
      </c>
      <c r="D42" s="25" t="s">
        <v>128</v>
      </c>
      <c r="E42" s="25" t="s">
        <v>32</v>
      </c>
      <c r="F42" s="25">
        <v>1</v>
      </c>
      <c r="G42" s="26"/>
      <c r="H42" s="26"/>
    </row>
    <row r="43" spans="2:8" ht="31.5" x14ac:dyDescent="0.25">
      <c r="B43" s="24">
        <f t="shared" si="0"/>
        <v>24</v>
      </c>
      <c r="C43" s="42" t="s">
        <v>129</v>
      </c>
      <c r="D43" s="25" t="s">
        <v>83</v>
      </c>
      <c r="E43" s="25" t="s">
        <v>32</v>
      </c>
      <c r="F43" s="25">
        <v>2</v>
      </c>
      <c r="G43" s="26"/>
      <c r="H43" s="26"/>
    </row>
    <row r="44" spans="2:8" x14ac:dyDescent="0.25">
      <c r="B44" s="24">
        <f t="shared" si="0"/>
        <v>25</v>
      </c>
      <c r="C44" s="42" t="s">
        <v>130</v>
      </c>
      <c r="D44" s="25" t="s">
        <v>131</v>
      </c>
      <c r="E44" s="25" t="s">
        <v>33</v>
      </c>
      <c r="F44" s="25">
        <v>1</v>
      </c>
      <c r="G44" s="26"/>
      <c r="H44" s="26"/>
    </row>
    <row r="45" spans="2:8" ht="31.5" x14ac:dyDescent="0.25">
      <c r="B45" s="24">
        <f t="shared" si="0"/>
        <v>26</v>
      </c>
      <c r="C45" s="42" t="s">
        <v>132</v>
      </c>
      <c r="D45" s="25" t="s">
        <v>39</v>
      </c>
      <c r="E45" s="25" t="s">
        <v>32</v>
      </c>
      <c r="F45" s="25">
        <v>3</v>
      </c>
      <c r="G45" s="26"/>
      <c r="H45" s="26"/>
    </row>
    <row r="46" spans="2:8" x14ac:dyDescent="0.25">
      <c r="B46" s="24">
        <f t="shared" si="0"/>
        <v>27</v>
      </c>
      <c r="C46" s="42" t="s">
        <v>133</v>
      </c>
      <c r="D46" s="25" t="s">
        <v>134</v>
      </c>
      <c r="E46" s="25" t="s">
        <v>32</v>
      </c>
      <c r="F46" s="25">
        <v>2</v>
      </c>
      <c r="G46" s="26"/>
      <c r="H46" s="26"/>
    </row>
    <row r="47" spans="2:8" x14ac:dyDescent="0.25">
      <c r="B47" s="24">
        <f t="shared" si="0"/>
        <v>28</v>
      </c>
      <c r="C47" s="42" t="s">
        <v>135</v>
      </c>
      <c r="D47" s="25" t="s">
        <v>136</v>
      </c>
      <c r="E47" s="25" t="s">
        <v>32</v>
      </c>
      <c r="F47" s="25">
        <v>8</v>
      </c>
      <c r="G47" s="26"/>
      <c r="H47" s="26"/>
    </row>
    <row r="48" spans="2:8" x14ac:dyDescent="0.25">
      <c r="B48" s="24">
        <f t="shared" si="0"/>
        <v>29</v>
      </c>
      <c r="C48" s="42" t="s">
        <v>137</v>
      </c>
      <c r="D48" s="25" t="s">
        <v>138</v>
      </c>
      <c r="E48" s="25" t="s">
        <v>32</v>
      </c>
      <c r="F48" s="25">
        <v>1</v>
      </c>
      <c r="G48" s="26"/>
      <c r="H48" s="26"/>
    </row>
    <row r="49" spans="2:8" x14ac:dyDescent="0.25">
      <c r="B49" s="24">
        <f t="shared" si="0"/>
        <v>30</v>
      </c>
      <c r="C49" s="42" t="s">
        <v>139</v>
      </c>
      <c r="D49" s="25" t="s">
        <v>89</v>
      </c>
      <c r="E49" s="25" t="s">
        <v>32</v>
      </c>
      <c r="F49" s="25">
        <v>7</v>
      </c>
      <c r="G49" s="26"/>
      <c r="H49" s="26"/>
    </row>
    <row r="50" spans="2:8" x14ac:dyDescent="0.25">
      <c r="B50" s="24">
        <f t="shared" si="0"/>
        <v>31</v>
      </c>
      <c r="C50" s="42" t="s">
        <v>140</v>
      </c>
      <c r="D50" s="25" t="s">
        <v>141</v>
      </c>
      <c r="E50" s="25" t="s">
        <v>33</v>
      </c>
      <c r="F50" s="25">
        <v>10</v>
      </c>
      <c r="G50" s="26"/>
      <c r="H50" s="26"/>
    </row>
    <row r="51" spans="2:8" x14ac:dyDescent="0.25">
      <c r="B51" s="24">
        <f t="shared" si="0"/>
        <v>32</v>
      </c>
      <c r="C51" s="42" t="s">
        <v>142</v>
      </c>
      <c r="D51" s="25" t="s">
        <v>143</v>
      </c>
      <c r="E51" s="25" t="s">
        <v>33</v>
      </c>
      <c r="F51" s="25">
        <v>2</v>
      </c>
      <c r="G51" s="26"/>
      <c r="H51" s="26"/>
    </row>
    <row r="52" spans="2:8" x14ac:dyDescent="0.25">
      <c r="B52" s="24">
        <f t="shared" si="0"/>
        <v>33</v>
      </c>
      <c r="C52" s="42" t="s">
        <v>142</v>
      </c>
      <c r="D52" s="25" t="s">
        <v>144</v>
      </c>
      <c r="E52" s="25" t="s">
        <v>33</v>
      </c>
      <c r="F52" s="25">
        <v>2</v>
      </c>
      <c r="G52" s="26"/>
      <c r="H52" s="26"/>
    </row>
    <row r="53" spans="2:8" ht="31.5" x14ac:dyDescent="0.25">
      <c r="B53" s="24">
        <f t="shared" si="0"/>
        <v>34</v>
      </c>
      <c r="C53" s="42" t="s">
        <v>145</v>
      </c>
      <c r="D53" s="25" t="s">
        <v>146</v>
      </c>
      <c r="E53" s="25" t="s">
        <v>32</v>
      </c>
      <c r="F53" s="25">
        <v>5</v>
      </c>
      <c r="G53" s="26"/>
      <c r="H53" s="26"/>
    </row>
    <row r="54" spans="2:8" ht="31.5" x14ac:dyDescent="0.25">
      <c r="B54" s="24">
        <f t="shared" si="0"/>
        <v>35</v>
      </c>
      <c r="C54" s="42" t="s">
        <v>147</v>
      </c>
      <c r="D54" s="25" t="s">
        <v>148</v>
      </c>
      <c r="E54" s="25" t="s">
        <v>32</v>
      </c>
      <c r="F54" s="25">
        <v>3</v>
      </c>
      <c r="G54" s="26"/>
      <c r="H54" s="26"/>
    </row>
    <row r="55" spans="2:8" ht="31.5" x14ac:dyDescent="0.25">
      <c r="B55" s="24">
        <f t="shared" si="0"/>
        <v>36</v>
      </c>
      <c r="C55" s="42" t="s">
        <v>149</v>
      </c>
      <c r="D55" s="25" t="s">
        <v>38</v>
      </c>
      <c r="E55" s="25" t="s">
        <v>32</v>
      </c>
      <c r="F55" s="25">
        <v>18</v>
      </c>
      <c r="G55" s="26"/>
      <c r="H55" s="26"/>
    </row>
    <row r="56" spans="2:8" x14ac:dyDescent="0.25">
      <c r="B56" s="24">
        <f t="shared" si="0"/>
        <v>37</v>
      </c>
      <c r="C56" s="42" t="s">
        <v>150</v>
      </c>
      <c r="D56" s="25" t="s">
        <v>151</v>
      </c>
      <c r="E56" s="25" t="s">
        <v>32</v>
      </c>
      <c r="F56" s="25">
        <v>4</v>
      </c>
      <c r="G56" s="26"/>
      <c r="H56" s="26"/>
    </row>
    <row r="57" spans="2:8" x14ac:dyDescent="0.25">
      <c r="B57" s="24">
        <f t="shared" si="0"/>
        <v>38</v>
      </c>
      <c r="C57" s="42" t="s">
        <v>152</v>
      </c>
      <c r="D57" s="25" t="s">
        <v>40</v>
      </c>
      <c r="E57" s="25" t="s">
        <v>32</v>
      </c>
      <c r="F57" s="25">
        <v>35</v>
      </c>
      <c r="G57" s="26"/>
      <c r="H57" s="26"/>
    </row>
    <row r="58" spans="2:8" x14ac:dyDescent="0.25">
      <c r="B58" s="24">
        <f t="shared" si="0"/>
        <v>39</v>
      </c>
      <c r="C58" s="42" t="s">
        <v>152</v>
      </c>
      <c r="D58" s="25" t="s">
        <v>41</v>
      </c>
      <c r="E58" s="25" t="s">
        <v>32</v>
      </c>
      <c r="F58" s="25">
        <v>35</v>
      </c>
      <c r="G58" s="26"/>
      <c r="H58" s="26"/>
    </row>
    <row r="59" spans="2:8" x14ac:dyDescent="0.25">
      <c r="B59" s="24">
        <f t="shared" si="0"/>
        <v>40</v>
      </c>
      <c r="C59" s="42" t="s">
        <v>152</v>
      </c>
      <c r="D59" s="25" t="s">
        <v>153</v>
      </c>
      <c r="E59" s="25" t="s">
        <v>32</v>
      </c>
      <c r="F59" s="25">
        <v>33</v>
      </c>
      <c r="G59" s="26"/>
      <c r="H59" s="26"/>
    </row>
    <row r="60" spans="2:8" x14ac:dyDescent="0.25">
      <c r="B60" s="24">
        <f t="shared" si="0"/>
        <v>41</v>
      </c>
      <c r="C60" s="42" t="s">
        <v>152</v>
      </c>
      <c r="D60" s="25" t="s">
        <v>154</v>
      </c>
      <c r="E60" s="25" t="s">
        <v>32</v>
      </c>
      <c r="F60" s="25">
        <v>20</v>
      </c>
      <c r="G60" s="26"/>
      <c r="H60" s="26"/>
    </row>
    <row r="61" spans="2:8" x14ac:dyDescent="0.25">
      <c r="B61" s="24">
        <f t="shared" si="0"/>
        <v>42</v>
      </c>
      <c r="C61" s="42" t="s">
        <v>152</v>
      </c>
      <c r="D61" s="25" t="s">
        <v>155</v>
      </c>
      <c r="E61" s="25" t="s">
        <v>32</v>
      </c>
      <c r="F61" s="25">
        <v>12</v>
      </c>
      <c r="G61" s="26"/>
      <c r="H61" s="26"/>
    </row>
    <row r="62" spans="2:8" x14ac:dyDescent="0.25">
      <c r="B62" s="24">
        <f t="shared" si="0"/>
        <v>43</v>
      </c>
      <c r="C62" s="42" t="s">
        <v>156</v>
      </c>
      <c r="D62" s="25" t="s">
        <v>40</v>
      </c>
      <c r="E62" s="25" t="s">
        <v>32</v>
      </c>
      <c r="F62" s="25">
        <v>18</v>
      </c>
      <c r="G62" s="26"/>
      <c r="H62" s="26"/>
    </row>
    <row r="63" spans="2:8" x14ac:dyDescent="0.25">
      <c r="B63" s="24">
        <f t="shared" si="0"/>
        <v>44</v>
      </c>
      <c r="C63" s="42" t="s">
        <v>156</v>
      </c>
      <c r="D63" s="25" t="s">
        <v>41</v>
      </c>
      <c r="E63" s="25" t="s">
        <v>32</v>
      </c>
      <c r="F63" s="25">
        <v>25</v>
      </c>
      <c r="G63" s="26"/>
      <c r="H63" s="26"/>
    </row>
    <row r="64" spans="2:8" x14ac:dyDescent="0.25">
      <c r="B64" s="24">
        <f t="shared" si="0"/>
        <v>45</v>
      </c>
      <c r="C64" s="42" t="s">
        <v>157</v>
      </c>
      <c r="D64" s="25" t="s">
        <v>41</v>
      </c>
      <c r="E64" s="25" t="s">
        <v>32</v>
      </c>
      <c r="F64" s="25">
        <v>31</v>
      </c>
      <c r="G64" s="26"/>
      <c r="H64" s="26"/>
    </row>
    <row r="65" spans="2:8" ht="31.5" x14ac:dyDescent="0.25">
      <c r="B65" s="24">
        <f t="shared" si="0"/>
        <v>46</v>
      </c>
      <c r="C65" s="42" t="s">
        <v>158</v>
      </c>
      <c r="D65" s="25" t="s">
        <v>159</v>
      </c>
      <c r="E65" s="25" t="s">
        <v>32</v>
      </c>
      <c r="F65" s="25">
        <v>16</v>
      </c>
      <c r="G65" s="26"/>
      <c r="H65" s="26"/>
    </row>
    <row r="66" spans="2:8" ht="31.5" x14ac:dyDescent="0.25">
      <c r="B66" s="24">
        <f t="shared" si="0"/>
        <v>47</v>
      </c>
      <c r="C66" s="42" t="s">
        <v>160</v>
      </c>
      <c r="D66" s="25" t="s">
        <v>41</v>
      </c>
      <c r="E66" s="25" t="s">
        <v>32</v>
      </c>
      <c r="F66" s="25">
        <v>22</v>
      </c>
      <c r="G66" s="26"/>
      <c r="H66" s="26"/>
    </row>
    <row r="67" spans="2:8" ht="31.5" x14ac:dyDescent="0.25">
      <c r="B67" s="24">
        <f t="shared" si="0"/>
        <v>48</v>
      </c>
      <c r="C67" s="42" t="s">
        <v>160</v>
      </c>
      <c r="D67" s="25" t="s">
        <v>153</v>
      </c>
      <c r="E67" s="25" t="s">
        <v>32</v>
      </c>
      <c r="F67" s="25">
        <v>18</v>
      </c>
      <c r="G67" s="26"/>
      <c r="H67" s="26"/>
    </row>
    <row r="68" spans="2:8" x14ac:dyDescent="0.25">
      <c r="B68" s="24">
        <f t="shared" si="0"/>
        <v>49</v>
      </c>
      <c r="C68" s="42" t="s">
        <v>161</v>
      </c>
      <c r="D68" s="25" t="s">
        <v>43</v>
      </c>
      <c r="E68" s="25" t="s">
        <v>32</v>
      </c>
      <c r="F68" s="25">
        <v>4</v>
      </c>
      <c r="G68" s="26"/>
      <c r="H68" s="26"/>
    </row>
    <row r="69" spans="2:8" x14ac:dyDescent="0.25">
      <c r="B69" s="24">
        <f t="shared" si="0"/>
        <v>50</v>
      </c>
      <c r="C69" s="42" t="s">
        <v>161</v>
      </c>
      <c r="D69" s="25" t="s">
        <v>44</v>
      </c>
      <c r="E69" s="25" t="s">
        <v>32</v>
      </c>
      <c r="F69" s="25">
        <v>5</v>
      </c>
      <c r="G69" s="26"/>
      <c r="H69" s="26"/>
    </row>
    <row r="70" spans="2:8" ht="47.25" x14ac:dyDescent="0.25">
      <c r="B70" s="24">
        <f t="shared" si="0"/>
        <v>51</v>
      </c>
      <c r="C70" s="42" t="s">
        <v>162</v>
      </c>
      <c r="D70" s="25" t="s">
        <v>163</v>
      </c>
      <c r="E70" s="25" t="s">
        <v>32</v>
      </c>
      <c r="F70" s="25">
        <v>10</v>
      </c>
      <c r="G70" s="26"/>
      <c r="H70" s="26"/>
    </row>
    <row r="71" spans="2:8" x14ac:dyDescent="0.25">
      <c r="B71" s="24">
        <f t="shared" si="0"/>
        <v>52</v>
      </c>
      <c r="C71" s="42" t="s">
        <v>164</v>
      </c>
      <c r="D71" s="25" t="s">
        <v>165</v>
      </c>
      <c r="E71" s="25" t="s">
        <v>32</v>
      </c>
      <c r="F71" s="25">
        <v>11</v>
      </c>
      <c r="G71" s="26"/>
      <c r="H71" s="26"/>
    </row>
    <row r="72" spans="2:8" x14ac:dyDescent="0.25">
      <c r="B72" s="24">
        <f t="shared" si="0"/>
        <v>53</v>
      </c>
      <c r="C72" s="42" t="s">
        <v>164</v>
      </c>
      <c r="D72" s="25" t="s">
        <v>166</v>
      </c>
      <c r="E72" s="25" t="s">
        <v>32</v>
      </c>
      <c r="F72" s="25">
        <v>9</v>
      </c>
      <c r="G72" s="26"/>
      <c r="H72" s="26"/>
    </row>
    <row r="73" spans="2:8" x14ac:dyDescent="0.25">
      <c r="B73" s="24">
        <f t="shared" si="0"/>
        <v>54</v>
      </c>
      <c r="C73" s="42" t="s">
        <v>167</v>
      </c>
      <c r="D73" s="25" t="s">
        <v>168</v>
      </c>
      <c r="E73" s="25" t="s">
        <v>32</v>
      </c>
      <c r="F73" s="25">
        <v>1</v>
      </c>
      <c r="G73" s="26"/>
      <c r="H73" s="26"/>
    </row>
    <row r="74" spans="2:8" ht="31.5" x14ac:dyDescent="0.25">
      <c r="B74" s="24">
        <f t="shared" si="0"/>
        <v>55</v>
      </c>
      <c r="C74" s="42" t="s">
        <v>169</v>
      </c>
      <c r="D74" s="25" t="s">
        <v>170</v>
      </c>
      <c r="E74" s="25" t="s">
        <v>32</v>
      </c>
      <c r="F74" s="25">
        <v>10</v>
      </c>
      <c r="G74" s="26"/>
      <c r="H74" s="26"/>
    </row>
    <row r="75" spans="2:8" ht="31.5" x14ac:dyDescent="0.25">
      <c r="B75" s="24">
        <f t="shared" si="0"/>
        <v>56</v>
      </c>
      <c r="C75" s="42" t="s">
        <v>171</v>
      </c>
      <c r="D75" s="25" t="s">
        <v>172</v>
      </c>
      <c r="E75" s="25" t="s">
        <v>32</v>
      </c>
      <c r="F75" s="25">
        <v>2</v>
      </c>
      <c r="G75" s="26"/>
      <c r="H75" s="26"/>
    </row>
    <row r="76" spans="2:8" x14ac:dyDescent="0.25">
      <c r="B76" s="24">
        <f t="shared" si="0"/>
        <v>57</v>
      </c>
      <c r="C76" s="42" t="s">
        <v>173</v>
      </c>
      <c r="D76" s="25" t="s">
        <v>45</v>
      </c>
      <c r="E76" s="25" t="s">
        <v>36</v>
      </c>
      <c r="F76" s="25">
        <v>170</v>
      </c>
      <c r="G76" s="26"/>
      <c r="H76" s="26"/>
    </row>
    <row r="77" spans="2:8" ht="31.5" x14ac:dyDescent="0.25">
      <c r="B77" s="24">
        <f t="shared" si="0"/>
        <v>58</v>
      </c>
      <c r="C77" s="42" t="s">
        <v>174</v>
      </c>
      <c r="D77" s="25" t="s">
        <v>175</v>
      </c>
      <c r="E77" s="25" t="s">
        <v>32</v>
      </c>
      <c r="F77" s="25">
        <v>2</v>
      </c>
      <c r="G77" s="26"/>
      <c r="H77" s="26"/>
    </row>
    <row r="78" spans="2:8" ht="47.25" x14ac:dyDescent="0.25">
      <c r="B78" s="24">
        <f t="shared" si="0"/>
        <v>59</v>
      </c>
      <c r="C78" s="42" t="s">
        <v>176</v>
      </c>
      <c r="D78" s="25" t="s">
        <v>177</v>
      </c>
      <c r="E78" s="25" t="s">
        <v>32</v>
      </c>
      <c r="F78" s="25">
        <v>2</v>
      </c>
      <c r="G78" s="26"/>
      <c r="H78" s="26"/>
    </row>
    <row r="79" spans="2:8" ht="31.5" x14ac:dyDescent="0.25">
      <c r="B79" s="24">
        <f t="shared" si="0"/>
        <v>60</v>
      </c>
      <c r="C79" s="42" t="s">
        <v>178</v>
      </c>
      <c r="D79" s="25" t="s">
        <v>179</v>
      </c>
      <c r="E79" s="25" t="s">
        <v>32</v>
      </c>
      <c r="F79" s="25">
        <v>11</v>
      </c>
      <c r="G79" s="26"/>
      <c r="H79" s="26"/>
    </row>
    <row r="80" spans="2:8" s="47" customFormat="1" ht="47.25" x14ac:dyDescent="0.25">
      <c r="B80" s="44">
        <f t="shared" si="0"/>
        <v>61</v>
      </c>
      <c r="C80" s="45" t="s">
        <v>180</v>
      </c>
      <c r="D80" s="25" t="s">
        <v>181</v>
      </c>
      <c r="E80" s="25" t="s">
        <v>32</v>
      </c>
      <c r="F80" s="25">
        <v>2</v>
      </c>
      <c r="G80" s="46"/>
      <c r="H80" s="46"/>
    </row>
    <row r="81" spans="2:8" ht="31.5" x14ac:dyDescent="0.25">
      <c r="B81" s="24">
        <f t="shared" si="0"/>
        <v>62</v>
      </c>
      <c r="C81" s="42" t="s">
        <v>182</v>
      </c>
      <c r="D81" s="25" t="s">
        <v>46</v>
      </c>
      <c r="E81" s="25" t="s">
        <v>32</v>
      </c>
      <c r="F81" s="25">
        <v>2</v>
      </c>
      <c r="G81" s="26"/>
      <c r="H81" s="26"/>
    </row>
    <row r="82" spans="2:8" x14ac:dyDescent="0.25">
      <c r="B82" s="24">
        <f t="shared" si="0"/>
        <v>63</v>
      </c>
      <c r="C82" s="42" t="s">
        <v>183</v>
      </c>
      <c r="D82" s="25" t="s">
        <v>47</v>
      </c>
      <c r="E82" s="25" t="s">
        <v>32</v>
      </c>
      <c r="F82" s="25">
        <v>45</v>
      </c>
      <c r="G82" s="26"/>
      <c r="H82" s="26"/>
    </row>
    <row r="83" spans="2:8" x14ac:dyDescent="0.25">
      <c r="B83" s="24">
        <f t="shared" si="0"/>
        <v>64</v>
      </c>
      <c r="C83" s="42" t="s">
        <v>183</v>
      </c>
      <c r="D83" s="25" t="s">
        <v>48</v>
      </c>
      <c r="E83" s="25" t="s">
        <v>32</v>
      </c>
      <c r="F83" s="25">
        <v>30</v>
      </c>
      <c r="G83" s="26"/>
      <c r="H83" s="26"/>
    </row>
    <row r="84" spans="2:8" x14ac:dyDescent="0.25">
      <c r="B84" s="24">
        <f t="shared" si="0"/>
        <v>65</v>
      </c>
      <c r="C84" s="42" t="s">
        <v>183</v>
      </c>
      <c r="D84" s="25" t="s">
        <v>49</v>
      </c>
      <c r="E84" s="25" t="s">
        <v>32</v>
      </c>
      <c r="F84" s="25">
        <v>30</v>
      </c>
      <c r="G84" s="26"/>
      <c r="H84" s="26"/>
    </row>
    <row r="85" spans="2:8" x14ac:dyDescent="0.25">
      <c r="B85" s="24">
        <f t="shared" ref="B85:B148" si="1">SUM(B84+1)</f>
        <v>66</v>
      </c>
      <c r="C85" s="42" t="s">
        <v>184</v>
      </c>
      <c r="D85" s="25" t="s">
        <v>50</v>
      </c>
      <c r="E85" s="25" t="s">
        <v>32</v>
      </c>
      <c r="F85" s="25">
        <v>27</v>
      </c>
      <c r="G85" s="26"/>
      <c r="H85" s="26"/>
    </row>
    <row r="86" spans="2:8" x14ac:dyDescent="0.25">
      <c r="B86" s="24">
        <f t="shared" si="1"/>
        <v>67</v>
      </c>
      <c r="C86" s="42" t="s">
        <v>184</v>
      </c>
      <c r="D86" s="25" t="s">
        <v>51</v>
      </c>
      <c r="E86" s="25" t="s">
        <v>32</v>
      </c>
      <c r="F86" s="25">
        <v>27</v>
      </c>
      <c r="G86" s="26"/>
      <c r="H86" s="26"/>
    </row>
    <row r="87" spans="2:8" x14ac:dyDescent="0.25">
      <c r="B87" s="24">
        <f t="shared" si="1"/>
        <v>68</v>
      </c>
      <c r="C87" s="42" t="s">
        <v>52</v>
      </c>
      <c r="D87" s="25" t="s">
        <v>42</v>
      </c>
      <c r="E87" s="25" t="s">
        <v>33</v>
      </c>
      <c r="F87" s="25">
        <v>15</v>
      </c>
      <c r="G87" s="26"/>
      <c r="H87" s="26"/>
    </row>
    <row r="88" spans="2:8" x14ac:dyDescent="0.25">
      <c r="B88" s="24">
        <f t="shared" si="1"/>
        <v>69</v>
      </c>
      <c r="C88" s="42" t="s">
        <v>52</v>
      </c>
      <c r="D88" s="25" t="s">
        <v>53</v>
      </c>
      <c r="E88" s="25" t="s">
        <v>33</v>
      </c>
      <c r="F88" s="25">
        <v>15</v>
      </c>
      <c r="G88" s="26"/>
      <c r="H88" s="26"/>
    </row>
    <row r="89" spans="2:8" ht="63" x14ac:dyDescent="0.25">
      <c r="B89" s="24">
        <f t="shared" si="1"/>
        <v>70</v>
      </c>
      <c r="C89" s="42" t="s">
        <v>185</v>
      </c>
      <c r="D89" s="25"/>
      <c r="E89" s="25" t="s">
        <v>32</v>
      </c>
      <c r="F89" s="25">
        <v>3</v>
      </c>
      <c r="G89" s="26"/>
      <c r="H89" s="26"/>
    </row>
    <row r="90" spans="2:8" ht="63" x14ac:dyDescent="0.25">
      <c r="B90" s="24">
        <f t="shared" si="1"/>
        <v>71</v>
      </c>
      <c r="C90" s="42" t="s">
        <v>186</v>
      </c>
      <c r="D90" s="25"/>
      <c r="E90" s="25" t="s">
        <v>32</v>
      </c>
      <c r="F90" s="25">
        <v>2</v>
      </c>
      <c r="G90" s="26"/>
      <c r="H90" s="26"/>
    </row>
    <row r="91" spans="2:8" ht="31.5" x14ac:dyDescent="0.25">
      <c r="B91" s="24">
        <f t="shared" si="1"/>
        <v>72</v>
      </c>
      <c r="C91" s="42" t="s">
        <v>187</v>
      </c>
      <c r="D91" s="25" t="s">
        <v>188</v>
      </c>
      <c r="E91" s="25" t="s">
        <v>32</v>
      </c>
      <c r="F91" s="25">
        <v>2</v>
      </c>
      <c r="G91" s="26"/>
      <c r="H91" s="26"/>
    </row>
    <row r="92" spans="2:8" ht="78.75" x14ac:dyDescent="0.25">
      <c r="B92" s="24">
        <f t="shared" si="1"/>
        <v>73</v>
      </c>
      <c r="C92" s="42" t="s">
        <v>189</v>
      </c>
      <c r="D92" s="25" t="s">
        <v>190</v>
      </c>
      <c r="E92" s="25" t="s">
        <v>33</v>
      </c>
      <c r="F92" s="25">
        <v>1</v>
      </c>
      <c r="G92" s="26"/>
      <c r="H92" s="26"/>
    </row>
    <row r="93" spans="2:8" ht="31.5" x14ac:dyDescent="0.25">
      <c r="B93" s="24">
        <f t="shared" si="1"/>
        <v>74</v>
      </c>
      <c r="C93" s="42" t="s">
        <v>191</v>
      </c>
      <c r="D93" s="25" t="s">
        <v>192</v>
      </c>
      <c r="E93" s="25" t="s">
        <v>33</v>
      </c>
      <c r="F93" s="25">
        <v>1</v>
      </c>
      <c r="G93" s="26"/>
      <c r="H93" s="26"/>
    </row>
    <row r="94" spans="2:8" ht="31.5" x14ac:dyDescent="0.25">
      <c r="B94" s="24">
        <f t="shared" si="1"/>
        <v>75</v>
      </c>
      <c r="C94" s="42" t="s">
        <v>193</v>
      </c>
      <c r="D94" s="25" t="s">
        <v>194</v>
      </c>
      <c r="E94" s="25" t="s">
        <v>33</v>
      </c>
      <c r="F94" s="25">
        <v>1</v>
      </c>
      <c r="G94" s="26"/>
      <c r="H94" s="26"/>
    </row>
    <row r="95" spans="2:8" ht="31.5" x14ac:dyDescent="0.25">
      <c r="B95" s="24">
        <f t="shared" si="1"/>
        <v>76</v>
      </c>
      <c r="C95" s="42" t="s">
        <v>195</v>
      </c>
      <c r="D95" s="25" t="s">
        <v>196</v>
      </c>
      <c r="E95" s="25" t="s">
        <v>33</v>
      </c>
      <c r="F95" s="25">
        <v>3</v>
      </c>
      <c r="G95" s="26"/>
      <c r="H95" s="26"/>
    </row>
    <row r="96" spans="2:8" x14ac:dyDescent="0.25">
      <c r="B96" s="24">
        <f t="shared" si="1"/>
        <v>77</v>
      </c>
      <c r="C96" s="42" t="s">
        <v>197</v>
      </c>
      <c r="D96" s="25" t="s">
        <v>198</v>
      </c>
      <c r="E96" s="25" t="s">
        <v>33</v>
      </c>
      <c r="F96" s="25">
        <v>1</v>
      </c>
      <c r="G96" s="26"/>
      <c r="H96" s="26"/>
    </row>
    <row r="97" spans="2:8" x14ac:dyDescent="0.25">
      <c r="B97" s="24">
        <f t="shared" si="1"/>
        <v>78</v>
      </c>
      <c r="C97" s="42" t="s">
        <v>199</v>
      </c>
      <c r="D97" s="25" t="s">
        <v>200</v>
      </c>
      <c r="E97" s="25" t="s">
        <v>33</v>
      </c>
      <c r="F97" s="25">
        <v>1</v>
      </c>
      <c r="G97" s="26"/>
      <c r="H97" s="26"/>
    </row>
    <row r="98" spans="2:8" x14ac:dyDescent="0.25">
      <c r="B98" s="24">
        <f t="shared" si="1"/>
        <v>79</v>
      </c>
      <c r="C98" s="42" t="s">
        <v>201</v>
      </c>
      <c r="D98" s="25" t="s">
        <v>202</v>
      </c>
      <c r="E98" s="25" t="s">
        <v>33</v>
      </c>
      <c r="F98" s="25">
        <v>1</v>
      </c>
      <c r="G98" s="26"/>
      <c r="H98" s="26"/>
    </row>
    <row r="99" spans="2:8" ht="31.5" x14ac:dyDescent="0.25">
      <c r="B99" s="24">
        <f t="shared" si="1"/>
        <v>80</v>
      </c>
      <c r="C99" s="42" t="s">
        <v>203</v>
      </c>
      <c r="D99" s="25" t="s">
        <v>77</v>
      </c>
      <c r="E99" s="25" t="s">
        <v>32</v>
      </c>
      <c r="F99" s="25">
        <v>2</v>
      </c>
      <c r="G99" s="26"/>
      <c r="H99" s="26"/>
    </row>
    <row r="100" spans="2:8" ht="31.5" x14ac:dyDescent="0.25">
      <c r="B100" s="24">
        <f t="shared" si="1"/>
        <v>81</v>
      </c>
      <c r="C100" s="42" t="s">
        <v>204</v>
      </c>
      <c r="D100" s="25" t="s">
        <v>78</v>
      </c>
      <c r="E100" s="25" t="s">
        <v>32</v>
      </c>
      <c r="F100" s="25">
        <v>1</v>
      </c>
      <c r="G100" s="26"/>
      <c r="H100" s="26"/>
    </row>
    <row r="101" spans="2:8" x14ac:dyDescent="0.25">
      <c r="B101" s="24">
        <f t="shared" si="1"/>
        <v>82</v>
      </c>
      <c r="C101" s="42" t="s">
        <v>205</v>
      </c>
      <c r="D101" s="25" t="s">
        <v>206</v>
      </c>
      <c r="E101" s="25" t="s">
        <v>32</v>
      </c>
      <c r="F101" s="25">
        <v>14</v>
      </c>
      <c r="G101" s="26"/>
      <c r="H101" s="26"/>
    </row>
    <row r="102" spans="2:8" x14ac:dyDescent="0.25">
      <c r="B102" s="24">
        <f t="shared" si="1"/>
        <v>83</v>
      </c>
      <c r="C102" s="42" t="s">
        <v>207</v>
      </c>
      <c r="D102" s="25" t="s">
        <v>55</v>
      </c>
      <c r="E102" s="25" t="s">
        <v>32</v>
      </c>
      <c r="F102" s="25">
        <v>15</v>
      </c>
      <c r="G102" s="26"/>
      <c r="H102" s="26"/>
    </row>
    <row r="103" spans="2:8" x14ac:dyDescent="0.25">
      <c r="B103" s="24">
        <f t="shared" si="1"/>
        <v>84</v>
      </c>
      <c r="C103" s="42" t="s">
        <v>54</v>
      </c>
      <c r="D103" s="25" t="s">
        <v>208</v>
      </c>
      <c r="E103" s="25" t="s">
        <v>32</v>
      </c>
      <c r="F103" s="25">
        <v>22</v>
      </c>
      <c r="G103" s="26"/>
      <c r="H103" s="26"/>
    </row>
    <row r="104" spans="2:8" ht="31.5" x14ac:dyDescent="0.25">
      <c r="B104" s="24">
        <f t="shared" si="1"/>
        <v>85</v>
      </c>
      <c r="C104" s="42" t="s">
        <v>209</v>
      </c>
      <c r="D104" s="25" t="s">
        <v>210</v>
      </c>
      <c r="E104" s="25" t="s">
        <v>32</v>
      </c>
      <c r="F104" s="25">
        <v>19</v>
      </c>
      <c r="G104" s="26"/>
      <c r="H104" s="26"/>
    </row>
    <row r="105" spans="2:8" ht="31.5" x14ac:dyDescent="0.25">
      <c r="B105" s="24">
        <f t="shared" si="1"/>
        <v>86</v>
      </c>
      <c r="C105" s="42" t="s">
        <v>209</v>
      </c>
      <c r="D105" s="25" t="s">
        <v>56</v>
      </c>
      <c r="E105" s="25" t="s">
        <v>32</v>
      </c>
      <c r="F105" s="25">
        <v>12</v>
      </c>
      <c r="G105" s="26"/>
      <c r="H105" s="26"/>
    </row>
    <row r="106" spans="2:8" ht="31.5" x14ac:dyDescent="0.25">
      <c r="B106" s="24">
        <f t="shared" si="1"/>
        <v>87</v>
      </c>
      <c r="C106" s="42" t="s">
        <v>211</v>
      </c>
      <c r="D106" s="25" t="s">
        <v>79</v>
      </c>
      <c r="E106" s="25" t="s">
        <v>32</v>
      </c>
      <c r="F106" s="25">
        <v>2</v>
      </c>
      <c r="G106" s="26"/>
      <c r="H106" s="26"/>
    </row>
    <row r="107" spans="2:8" ht="31.5" x14ac:dyDescent="0.25">
      <c r="B107" s="24">
        <f t="shared" si="1"/>
        <v>88</v>
      </c>
      <c r="C107" s="42" t="s">
        <v>212</v>
      </c>
      <c r="D107" s="25"/>
      <c r="E107" s="25" t="s">
        <v>32</v>
      </c>
      <c r="F107" s="25">
        <v>2</v>
      </c>
      <c r="G107" s="26"/>
      <c r="H107" s="26"/>
    </row>
    <row r="108" spans="2:8" ht="31.5" x14ac:dyDescent="0.25">
      <c r="B108" s="24">
        <f t="shared" si="1"/>
        <v>89</v>
      </c>
      <c r="C108" s="42" t="s">
        <v>213</v>
      </c>
      <c r="D108" s="25" t="s">
        <v>214</v>
      </c>
      <c r="E108" s="25" t="s">
        <v>32</v>
      </c>
      <c r="F108" s="25">
        <v>10</v>
      </c>
      <c r="G108" s="26"/>
      <c r="H108" s="26"/>
    </row>
    <row r="109" spans="2:8" ht="31.5" x14ac:dyDescent="0.25">
      <c r="B109" s="24">
        <f t="shared" si="1"/>
        <v>90</v>
      </c>
      <c r="C109" s="42" t="s">
        <v>215</v>
      </c>
      <c r="D109" s="25" t="s">
        <v>56</v>
      </c>
      <c r="E109" s="25" t="s">
        <v>32</v>
      </c>
      <c r="F109" s="25">
        <v>10</v>
      </c>
      <c r="G109" s="26"/>
      <c r="H109" s="26"/>
    </row>
    <row r="110" spans="2:8" ht="31.5" x14ac:dyDescent="0.25">
      <c r="B110" s="24">
        <f t="shared" si="1"/>
        <v>91</v>
      </c>
      <c r="C110" s="42" t="s">
        <v>215</v>
      </c>
      <c r="D110" s="25" t="s">
        <v>216</v>
      </c>
      <c r="E110" s="25" t="s">
        <v>32</v>
      </c>
      <c r="F110" s="25">
        <v>10</v>
      </c>
      <c r="G110" s="26"/>
      <c r="H110" s="26"/>
    </row>
    <row r="111" spans="2:8" ht="31.5" x14ac:dyDescent="0.25">
      <c r="B111" s="24">
        <f t="shared" si="1"/>
        <v>92</v>
      </c>
      <c r="C111" s="42" t="s">
        <v>217</v>
      </c>
      <c r="D111" s="25" t="s">
        <v>218</v>
      </c>
      <c r="E111" s="25" t="s">
        <v>32</v>
      </c>
      <c r="F111" s="25">
        <v>10</v>
      </c>
      <c r="G111" s="26"/>
      <c r="H111" s="26"/>
    </row>
    <row r="112" spans="2:8" ht="31.5" x14ac:dyDescent="0.25">
      <c r="B112" s="24">
        <f t="shared" si="1"/>
        <v>93</v>
      </c>
      <c r="C112" s="42" t="s">
        <v>217</v>
      </c>
      <c r="D112" s="25" t="s">
        <v>219</v>
      </c>
      <c r="E112" s="25" t="s">
        <v>32</v>
      </c>
      <c r="F112" s="25">
        <v>1</v>
      </c>
      <c r="G112" s="26"/>
      <c r="H112" s="26"/>
    </row>
    <row r="113" spans="2:8" ht="31.5" x14ac:dyDescent="0.25">
      <c r="B113" s="24">
        <f t="shared" si="1"/>
        <v>94</v>
      </c>
      <c r="C113" s="42" t="s">
        <v>217</v>
      </c>
      <c r="D113" s="25" t="s">
        <v>220</v>
      </c>
      <c r="E113" s="25" t="s">
        <v>32</v>
      </c>
      <c r="F113" s="25">
        <v>10</v>
      </c>
      <c r="G113" s="26"/>
      <c r="H113" s="26"/>
    </row>
    <row r="114" spans="2:8" ht="31.5" x14ac:dyDescent="0.25">
      <c r="B114" s="24">
        <f t="shared" si="1"/>
        <v>95</v>
      </c>
      <c r="C114" s="42" t="s">
        <v>217</v>
      </c>
      <c r="D114" s="25" t="s">
        <v>221</v>
      </c>
      <c r="E114" s="25" t="s">
        <v>32</v>
      </c>
      <c r="F114" s="25">
        <v>10</v>
      </c>
      <c r="G114" s="26"/>
      <c r="H114" s="26"/>
    </row>
    <row r="115" spans="2:8" ht="31.5" x14ac:dyDescent="0.25">
      <c r="B115" s="24">
        <f t="shared" si="1"/>
        <v>96</v>
      </c>
      <c r="C115" s="42" t="s">
        <v>222</v>
      </c>
      <c r="D115" s="25" t="s">
        <v>223</v>
      </c>
      <c r="E115" s="25" t="s">
        <v>32</v>
      </c>
      <c r="F115" s="25">
        <v>2</v>
      </c>
      <c r="G115" s="26"/>
      <c r="H115" s="26"/>
    </row>
    <row r="116" spans="2:8" x14ac:dyDescent="0.25">
      <c r="B116" s="24">
        <f t="shared" si="1"/>
        <v>97</v>
      </c>
      <c r="C116" s="42" t="s">
        <v>224</v>
      </c>
      <c r="D116" s="25" t="s">
        <v>225</v>
      </c>
      <c r="E116" s="25" t="s">
        <v>32</v>
      </c>
      <c r="F116" s="25">
        <v>1</v>
      </c>
      <c r="G116" s="26"/>
      <c r="H116" s="26"/>
    </row>
    <row r="117" spans="2:8" ht="31.5" x14ac:dyDescent="0.25">
      <c r="B117" s="24">
        <f t="shared" si="1"/>
        <v>98</v>
      </c>
      <c r="C117" s="42" t="s">
        <v>226</v>
      </c>
      <c r="D117" s="25" t="s">
        <v>56</v>
      </c>
      <c r="E117" s="25" t="s">
        <v>32</v>
      </c>
      <c r="F117" s="25">
        <v>10</v>
      </c>
      <c r="G117" s="26"/>
      <c r="H117" s="26"/>
    </row>
    <row r="118" spans="2:8" ht="31.5" x14ac:dyDescent="0.25">
      <c r="B118" s="24">
        <f t="shared" si="1"/>
        <v>99</v>
      </c>
      <c r="C118" s="42" t="s">
        <v>226</v>
      </c>
      <c r="D118" s="25" t="s">
        <v>227</v>
      </c>
      <c r="E118" s="25" t="s">
        <v>32</v>
      </c>
      <c r="F118" s="25">
        <v>10</v>
      </c>
      <c r="G118" s="26"/>
      <c r="H118" s="26"/>
    </row>
    <row r="119" spans="2:8" x14ac:dyDescent="0.25">
      <c r="B119" s="24">
        <f t="shared" si="1"/>
        <v>100</v>
      </c>
      <c r="C119" s="42" t="s">
        <v>228</v>
      </c>
      <c r="D119" s="25" t="s">
        <v>229</v>
      </c>
      <c r="E119" s="25" t="s">
        <v>32</v>
      </c>
      <c r="F119" s="25">
        <v>10</v>
      </c>
      <c r="G119" s="26"/>
      <c r="H119" s="26"/>
    </row>
    <row r="120" spans="2:8" x14ac:dyDescent="0.25">
      <c r="B120" s="24">
        <f t="shared" si="1"/>
        <v>101</v>
      </c>
      <c r="C120" s="42" t="s">
        <v>230</v>
      </c>
      <c r="D120" s="25" t="s">
        <v>231</v>
      </c>
      <c r="E120" s="25" t="s">
        <v>32</v>
      </c>
      <c r="F120" s="25">
        <v>1</v>
      </c>
      <c r="G120" s="26"/>
      <c r="H120" s="26"/>
    </row>
    <row r="121" spans="2:8" ht="31.5" x14ac:dyDescent="0.25">
      <c r="B121" s="24">
        <f t="shared" si="1"/>
        <v>102</v>
      </c>
      <c r="C121" s="42" t="s">
        <v>232</v>
      </c>
      <c r="D121" s="25" t="s">
        <v>233</v>
      </c>
      <c r="E121" s="25" t="s">
        <v>32</v>
      </c>
      <c r="F121" s="25">
        <v>1</v>
      </c>
      <c r="G121" s="26"/>
      <c r="H121" s="26"/>
    </row>
    <row r="122" spans="2:8" ht="31.5" x14ac:dyDescent="0.25">
      <c r="B122" s="24">
        <f t="shared" si="1"/>
        <v>103</v>
      </c>
      <c r="C122" s="42" t="s">
        <v>234</v>
      </c>
      <c r="D122" s="25" t="s">
        <v>57</v>
      </c>
      <c r="E122" s="25" t="s">
        <v>33</v>
      </c>
      <c r="F122" s="25">
        <v>7</v>
      </c>
      <c r="G122" s="26"/>
      <c r="H122" s="26"/>
    </row>
    <row r="123" spans="2:8" ht="31.5" x14ac:dyDescent="0.25">
      <c r="B123" s="24">
        <f t="shared" si="1"/>
        <v>104</v>
      </c>
      <c r="C123" s="42" t="s">
        <v>235</v>
      </c>
      <c r="D123" s="25" t="s">
        <v>236</v>
      </c>
      <c r="E123" s="25" t="s">
        <v>33</v>
      </c>
      <c r="F123" s="25">
        <v>5</v>
      </c>
      <c r="G123" s="26"/>
      <c r="H123" s="26"/>
    </row>
    <row r="124" spans="2:8" x14ac:dyDescent="0.25">
      <c r="B124" s="24">
        <f t="shared" si="1"/>
        <v>105</v>
      </c>
      <c r="C124" s="42" t="s">
        <v>237</v>
      </c>
      <c r="D124" s="25" t="s">
        <v>58</v>
      </c>
      <c r="E124" s="25" t="s">
        <v>36</v>
      </c>
      <c r="F124" s="25">
        <v>6</v>
      </c>
      <c r="G124" s="26"/>
      <c r="H124" s="26"/>
    </row>
    <row r="125" spans="2:8" x14ac:dyDescent="0.25">
      <c r="B125" s="24">
        <f t="shared" si="1"/>
        <v>106</v>
      </c>
      <c r="C125" s="42" t="s">
        <v>238</v>
      </c>
      <c r="D125" s="25" t="s">
        <v>59</v>
      </c>
      <c r="E125" s="25" t="s">
        <v>36</v>
      </c>
      <c r="F125" s="25">
        <v>10</v>
      </c>
      <c r="G125" s="26"/>
      <c r="H125" s="26"/>
    </row>
    <row r="126" spans="2:8" x14ac:dyDescent="0.25">
      <c r="B126" s="24">
        <f t="shared" si="1"/>
        <v>107</v>
      </c>
      <c r="C126" s="42" t="s">
        <v>239</v>
      </c>
      <c r="D126" s="25" t="s">
        <v>87</v>
      </c>
      <c r="E126" s="25" t="s">
        <v>33</v>
      </c>
      <c r="F126" s="25">
        <v>8</v>
      </c>
      <c r="G126" s="26"/>
      <c r="H126" s="26"/>
    </row>
    <row r="127" spans="2:8" x14ac:dyDescent="0.25">
      <c r="B127" s="24">
        <f t="shared" si="1"/>
        <v>108</v>
      </c>
      <c r="C127" s="42" t="s">
        <v>240</v>
      </c>
      <c r="D127" s="25" t="s">
        <v>60</v>
      </c>
      <c r="E127" s="25" t="s">
        <v>32</v>
      </c>
      <c r="F127" s="25">
        <v>25</v>
      </c>
      <c r="G127" s="26"/>
      <c r="H127" s="26"/>
    </row>
    <row r="128" spans="2:8" x14ac:dyDescent="0.25">
      <c r="B128" s="24">
        <f t="shared" si="1"/>
        <v>109</v>
      </c>
      <c r="C128" s="42" t="s">
        <v>240</v>
      </c>
      <c r="D128" s="25" t="s">
        <v>60</v>
      </c>
      <c r="E128" s="25" t="s">
        <v>32</v>
      </c>
      <c r="F128" s="25">
        <v>10</v>
      </c>
      <c r="G128" s="26"/>
      <c r="H128" s="26"/>
    </row>
    <row r="129" spans="2:8" x14ac:dyDescent="0.25">
      <c r="B129" s="24">
        <f t="shared" si="1"/>
        <v>110</v>
      </c>
      <c r="C129" s="42" t="s">
        <v>240</v>
      </c>
      <c r="D129" s="25" t="s">
        <v>60</v>
      </c>
      <c r="E129" s="25" t="s">
        <v>32</v>
      </c>
      <c r="F129" s="25">
        <v>10</v>
      </c>
      <c r="G129" s="26"/>
      <c r="H129" s="26"/>
    </row>
    <row r="130" spans="2:8" x14ac:dyDescent="0.25">
      <c r="B130" s="24">
        <f t="shared" si="1"/>
        <v>111</v>
      </c>
      <c r="C130" s="42" t="s">
        <v>240</v>
      </c>
      <c r="D130" s="25" t="s">
        <v>60</v>
      </c>
      <c r="E130" s="25" t="s">
        <v>32</v>
      </c>
      <c r="F130" s="25">
        <v>10</v>
      </c>
      <c r="G130" s="26"/>
      <c r="H130" s="26"/>
    </row>
    <row r="131" spans="2:8" ht="31.5" x14ac:dyDescent="0.25">
      <c r="B131" s="24">
        <f t="shared" si="1"/>
        <v>112</v>
      </c>
      <c r="C131" s="42" t="s">
        <v>241</v>
      </c>
      <c r="D131" s="25" t="s">
        <v>61</v>
      </c>
      <c r="E131" s="25" t="s">
        <v>32</v>
      </c>
      <c r="F131" s="25">
        <v>3</v>
      </c>
      <c r="G131" s="26"/>
      <c r="H131" s="26"/>
    </row>
    <row r="132" spans="2:8" x14ac:dyDescent="0.25">
      <c r="B132" s="24">
        <f t="shared" si="1"/>
        <v>113</v>
      </c>
      <c r="C132" s="42" t="s">
        <v>242</v>
      </c>
      <c r="D132" s="25" t="s">
        <v>243</v>
      </c>
      <c r="E132" s="25" t="s">
        <v>32</v>
      </c>
      <c r="F132" s="25">
        <v>5</v>
      </c>
      <c r="G132" s="26"/>
      <c r="H132" s="26"/>
    </row>
    <row r="133" spans="2:8" x14ac:dyDescent="0.25">
      <c r="B133" s="24">
        <f t="shared" si="1"/>
        <v>114</v>
      </c>
      <c r="C133" s="42" t="s">
        <v>244</v>
      </c>
      <c r="D133" s="25" t="s">
        <v>245</v>
      </c>
      <c r="E133" s="25" t="s">
        <v>32</v>
      </c>
      <c r="F133" s="25">
        <v>1</v>
      </c>
      <c r="G133" s="26"/>
      <c r="H133" s="26"/>
    </row>
    <row r="134" spans="2:8" x14ac:dyDescent="0.25">
      <c r="B134" s="24">
        <f t="shared" si="1"/>
        <v>115</v>
      </c>
      <c r="C134" s="42" t="s">
        <v>246</v>
      </c>
      <c r="D134" s="25" t="s">
        <v>88</v>
      </c>
      <c r="E134" s="25" t="s">
        <v>32</v>
      </c>
      <c r="F134" s="25">
        <v>2</v>
      </c>
      <c r="G134" s="26"/>
      <c r="H134" s="26"/>
    </row>
    <row r="135" spans="2:8" x14ac:dyDescent="0.25">
      <c r="B135" s="24">
        <f t="shared" si="1"/>
        <v>116</v>
      </c>
      <c r="C135" s="42" t="s">
        <v>247</v>
      </c>
      <c r="D135" s="25" t="s">
        <v>62</v>
      </c>
      <c r="E135" s="25" t="s">
        <v>32</v>
      </c>
      <c r="F135" s="25">
        <v>24</v>
      </c>
      <c r="G135" s="26"/>
      <c r="H135" s="26"/>
    </row>
    <row r="136" spans="2:8" x14ac:dyDescent="0.25">
      <c r="B136" s="24">
        <f t="shared" si="1"/>
        <v>117</v>
      </c>
      <c r="C136" s="42" t="s">
        <v>247</v>
      </c>
      <c r="D136" s="25" t="s">
        <v>41</v>
      </c>
      <c r="E136" s="25" t="s">
        <v>32</v>
      </c>
      <c r="F136" s="25">
        <v>24</v>
      </c>
      <c r="G136" s="26"/>
      <c r="H136" s="26"/>
    </row>
    <row r="137" spans="2:8" x14ac:dyDescent="0.25">
      <c r="B137" s="24">
        <f t="shared" si="1"/>
        <v>118</v>
      </c>
      <c r="C137" s="42" t="s">
        <v>247</v>
      </c>
      <c r="D137" s="25" t="s">
        <v>153</v>
      </c>
      <c r="E137" s="25" t="s">
        <v>32</v>
      </c>
      <c r="F137" s="25">
        <v>10</v>
      </c>
      <c r="G137" s="26"/>
      <c r="H137" s="26"/>
    </row>
    <row r="138" spans="2:8" x14ac:dyDescent="0.25">
      <c r="B138" s="24">
        <f t="shared" si="1"/>
        <v>119</v>
      </c>
      <c r="C138" s="42" t="s">
        <v>247</v>
      </c>
      <c r="D138" s="25" t="s">
        <v>248</v>
      </c>
      <c r="E138" s="25" t="s">
        <v>32</v>
      </c>
      <c r="F138" s="25">
        <v>10</v>
      </c>
      <c r="G138" s="26"/>
      <c r="H138" s="26"/>
    </row>
    <row r="139" spans="2:8" x14ac:dyDescent="0.25">
      <c r="B139" s="24">
        <f t="shared" si="1"/>
        <v>120</v>
      </c>
      <c r="C139" s="42" t="s">
        <v>249</v>
      </c>
      <c r="D139" s="25" t="s">
        <v>63</v>
      </c>
      <c r="E139" s="25" t="s">
        <v>32</v>
      </c>
      <c r="F139" s="25">
        <v>5</v>
      </c>
      <c r="G139" s="26"/>
      <c r="H139" s="26"/>
    </row>
    <row r="140" spans="2:8" x14ac:dyDescent="0.25">
      <c r="B140" s="24">
        <f t="shared" si="1"/>
        <v>121</v>
      </c>
      <c r="C140" s="42" t="s">
        <v>250</v>
      </c>
      <c r="D140" s="25" t="s">
        <v>64</v>
      </c>
      <c r="E140" s="25" t="s">
        <v>32</v>
      </c>
      <c r="F140" s="25">
        <v>18</v>
      </c>
      <c r="G140" s="26"/>
      <c r="H140" s="26"/>
    </row>
    <row r="141" spans="2:8" x14ac:dyDescent="0.25">
      <c r="B141" s="24">
        <f t="shared" si="1"/>
        <v>122</v>
      </c>
      <c r="C141" s="42" t="s">
        <v>251</v>
      </c>
      <c r="D141" s="25" t="s">
        <v>65</v>
      </c>
      <c r="E141" s="25" t="s">
        <v>32</v>
      </c>
      <c r="F141" s="25">
        <v>6</v>
      </c>
      <c r="G141" s="26"/>
      <c r="H141" s="26"/>
    </row>
    <row r="142" spans="2:8" ht="47.25" x14ac:dyDescent="0.25">
      <c r="B142" s="24">
        <f t="shared" si="1"/>
        <v>123</v>
      </c>
      <c r="C142" s="42" t="s">
        <v>252</v>
      </c>
      <c r="D142" s="25" t="s">
        <v>66</v>
      </c>
      <c r="E142" s="25" t="s">
        <v>33</v>
      </c>
      <c r="F142" s="25">
        <v>12</v>
      </c>
      <c r="G142" s="26"/>
      <c r="H142" s="26"/>
    </row>
    <row r="143" spans="2:8" ht="31.5" x14ac:dyDescent="0.25">
      <c r="B143" s="24">
        <f t="shared" si="1"/>
        <v>124</v>
      </c>
      <c r="C143" s="42" t="s">
        <v>253</v>
      </c>
      <c r="D143" s="25" t="s">
        <v>67</v>
      </c>
      <c r="E143" s="25" t="s">
        <v>32</v>
      </c>
      <c r="F143" s="25">
        <v>9</v>
      </c>
      <c r="G143" s="26"/>
      <c r="H143" s="26"/>
    </row>
    <row r="144" spans="2:8" x14ac:dyDescent="0.25">
      <c r="B144" s="24">
        <f t="shared" si="1"/>
        <v>125</v>
      </c>
      <c r="C144" s="42" t="s">
        <v>253</v>
      </c>
      <c r="D144" s="25" t="s">
        <v>254</v>
      </c>
      <c r="E144" s="25" t="s">
        <v>32</v>
      </c>
      <c r="F144" s="25">
        <v>9</v>
      </c>
      <c r="G144" s="26"/>
      <c r="H144" s="26"/>
    </row>
    <row r="145" spans="2:8" x14ac:dyDescent="0.25">
      <c r="B145" s="24">
        <f t="shared" si="1"/>
        <v>126</v>
      </c>
      <c r="C145" s="42" t="s">
        <v>255</v>
      </c>
      <c r="D145" s="25" t="s">
        <v>80</v>
      </c>
      <c r="E145" s="25" t="s">
        <v>32</v>
      </c>
      <c r="F145" s="25">
        <v>1</v>
      </c>
      <c r="G145" s="26"/>
      <c r="H145" s="26"/>
    </row>
    <row r="146" spans="2:8" x14ac:dyDescent="0.25">
      <c r="B146" s="24">
        <f t="shared" si="1"/>
        <v>127</v>
      </c>
      <c r="C146" s="42" t="s">
        <v>256</v>
      </c>
      <c r="D146" s="25" t="s">
        <v>257</v>
      </c>
      <c r="E146" s="25" t="s">
        <v>258</v>
      </c>
      <c r="F146" s="25">
        <v>40</v>
      </c>
      <c r="G146" s="26"/>
      <c r="H146" s="26"/>
    </row>
    <row r="147" spans="2:8" x14ac:dyDescent="0.25">
      <c r="B147" s="24">
        <f t="shared" si="1"/>
        <v>128</v>
      </c>
      <c r="C147" s="42" t="s">
        <v>259</v>
      </c>
      <c r="D147" s="25" t="s">
        <v>260</v>
      </c>
      <c r="E147" s="25" t="s">
        <v>32</v>
      </c>
      <c r="F147" s="25">
        <v>2</v>
      </c>
      <c r="G147" s="26"/>
      <c r="H147" s="26"/>
    </row>
    <row r="148" spans="2:8" x14ac:dyDescent="0.25">
      <c r="B148" s="24">
        <f t="shared" si="1"/>
        <v>129</v>
      </c>
      <c r="C148" s="42" t="s">
        <v>259</v>
      </c>
      <c r="D148" s="25" t="s">
        <v>261</v>
      </c>
      <c r="E148" s="25" t="s">
        <v>32</v>
      </c>
      <c r="F148" s="25">
        <v>2</v>
      </c>
      <c r="G148" s="26"/>
      <c r="H148" s="26"/>
    </row>
    <row r="149" spans="2:8" x14ac:dyDescent="0.25">
      <c r="B149" s="24">
        <f t="shared" ref="B149:B175" si="2">SUM(B148+1)</f>
        <v>130</v>
      </c>
      <c r="C149" s="42" t="s">
        <v>262</v>
      </c>
      <c r="D149" s="25" t="s">
        <v>263</v>
      </c>
      <c r="E149" s="25" t="s">
        <v>32</v>
      </c>
      <c r="F149" s="25">
        <v>1</v>
      </c>
      <c r="G149" s="26"/>
      <c r="H149" s="26"/>
    </row>
    <row r="150" spans="2:8" x14ac:dyDescent="0.25">
      <c r="B150" s="24">
        <f t="shared" si="2"/>
        <v>131</v>
      </c>
      <c r="C150" s="42" t="s">
        <v>264</v>
      </c>
      <c r="D150" s="25" t="s">
        <v>265</v>
      </c>
      <c r="E150" s="25" t="s">
        <v>266</v>
      </c>
      <c r="F150" s="25">
        <v>400</v>
      </c>
      <c r="G150" s="26"/>
      <c r="H150" s="26"/>
    </row>
    <row r="151" spans="2:8" x14ac:dyDescent="0.25">
      <c r="B151" s="24">
        <f t="shared" si="2"/>
        <v>132</v>
      </c>
      <c r="C151" s="42" t="s">
        <v>267</v>
      </c>
      <c r="D151" s="25" t="s">
        <v>85</v>
      </c>
      <c r="E151" s="25" t="s">
        <v>32</v>
      </c>
      <c r="F151" s="25">
        <v>2</v>
      </c>
      <c r="G151" s="26"/>
      <c r="H151" s="26"/>
    </row>
    <row r="152" spans="2:8" x14ac:dyDescent="0.25">
      <c r="B152" s="24">
        <f t="shared" si="2"/>
        <v>133</v>
      </c>
      <c r="C152" s="42" t="s">
        <v>268</v>
      </c>
      <c r="D152" s="25" t="s">
        <v>269</v>
      </c>
      <c r="E152" s="25" t="s">
        <v>32</v>
      </c>
      <c r="F152" s="25">
        <v>1</v>
      </c>
      <c r="G152" s="26"/>
      <c r="H152" s="26"/>
    </row>
    <row r="153" spans="2:8" ht="31.5" x14ac:dyDescent="0.25">
      <c r="B153" s="24">
        <f t="shared" si="2"/>
        <v>134</v>
      </c>
      <c r="C153" s="42" t="s">
        <v>270</v>
      </c>
      <c r="D153" s="25" t="s">
        <v>271</v>
      </c>
      <c r="E153" s="25" t="s">
        <v>32</v>
      </c>
      <c r="F153" s="25">
        <v>1</v>
      </c>
      <c r="G153" s="26"/>
      <c r="H153" s="26"/>
    </row>
    <row r="154" spans="2:8" ht="31.5" x14ac:dyDescent="0.25">
      <c r="B154" s="24">
        <f t="shared" si="2"/>
        <v>135</v>
      </c>
      <c r="C154" s="42" t="s">
        <v>272</v>
      </c>
      <c r="D154" s="25" t="s">
        <v>273</v>
      </c>
      <c r="E154" s="25" t="s">
        <v>32</v>
      </c>
      <c r="F154" s="25">
        <v>20</v>
      </c>
      <c r="G154" s="26"/>
      <c r="H154" s="26"/>
    </row>
    <row r="155" spans="2:8" ht="47.25" x14ac:dyDescent="0.25">
      <c r="B155" s="24">
        <f t="shared" si="2"/>
        <v>136</v>
      </c>
      <c r="C155" s="42" t="s">
        <v>274</v>
      </c>
      <c r="D155" s="25" t="s">
        <v>68</v>
      </c>
      <c r="E155" s="25" t="s">
        <v>275</v>
      </c>
      <c r="F155" s="25">
        <v>265</v>
      </c>
      <c r="G155" s="26"/>
      <c r="H155" s="26"/>
    </row>
    <row r="156" spans="2:8" ht="31.5" x14ac:dyDescent="0.25">
      <c r="B156" s="24">
        <f t="shared" si="2"/>
        <v>137</v>
      </c>
      <c r="C156" s="42" t="s">
        <v>276</v>
      </c>
      <c r="D156" s="25" t="s">
        <v>277</v>
      </c>
      <c r="E156" s="25" t="s">
        <v>275</v>
      </c>
      <c r="F156" s="25">
        <v>11</v>
      </c>
      <c r="G156" s="26"/>
      <c r="H156" s="26"/>
    </row>
    <row r="157" spans="2:8" ht="63" x14ac:dyDescent="0.25">
      <c r="B157" s="24">
        <f t="shared" si="2"/>
        <v>138</v>
      </c>
      <c r="C157" s="42" t="s">
        <v>278</v>
      </c>
      <c r="D157" s="25" t="s">
        <v>279</v>
      </c>
      <c r="E157" s="25" t="s">
        <v>280</v>
      </c>
      <c r="F157" s="25">
        <v>10</v>
      </c>
      <c r="G157" s="26"/>
      <c r="H157" s="26"/>
    </row>
    <row r="158" spans="2:8" ht="31.5" x14ac:dyDescent="0.25">
      <c r="B158" s="24">
        <f t="shared" si="2"/>
        <v>139</v>
      </c>
      <c r="C158" s="42" t="s">
        <v>281</v>
      </c>
      <c r="D158" s="25" t="s">
        <v>282</v>
      </c>
      <c r="E158" s="25" t="s">
        <v>275</v>
      </c>
      <c r="F158" s="25">
        <v>2</v>
      </c>
      <c r="G158" s="26"/>
      <c r="H158" s="26"/>
    </row>
    <row r="159" spans="2:8" ht="47.25" x14ac:dyDescent="0.25">
      <c r="B159" s="24">
        <f t="shared" si="2"/>
        <v>140</v>
      </c>
      <c r="C159" s="42" t="s">
        <v>283</v>
      </c>
      <c r="D159" s="25" t="s">
        <v>284</v>
      </c>
      <c r="E159" s="25" t="s">
        <v>32</v>
      </c>
      <c r="F159" s="25">
        <v>1</v>
      </c>
      <c r="G159" s="26"/>
      <c r="H159" s="26"/>
    </row>
    <row r="160" spans="2:8" x14ac:dyDescent="0.25">
      <c r="B160" s="24">
        <f t="shared" si="2"/>
        <v>141</v>
      </c>
      <c r="C160" s="42" t="s">
        <v>285</v>
      </c>
      <c r="D160" s="25" t="s">
        <v>69</v>
      </c>
      <c r="E160" s="25" t="s">
        <v>32</v>
      </c>
      <c r="F160" s="25">
        <v>11</v>
      </c>
      <c r="G160" s="26"/>
      <c r="H160" s="26"/>
    </row>
    <row r="161" spans="2:8" ht="31.5" x14ac:dyDescent="0.25">
      <c r="B161" s="24">
        <f t="shared" si="2"/>
        <v>142</v>
      </c>
      <c r="C161" s="42" t="s">
        <v>286</v>
      </c>
      <c r="D161" s="25" t="s">
        <v>70</v>
      </c>
      <c r="E161" s="25" t="s">
        <v>32</v>
      </c>
      <c r="F161" s="25">
        <v>8</v>
      </c>
      <c r="G161" s="26"/>
      <c r="H161" s="26"/>
    </row>
    <row r="162" spans="2:8" ht="31.5" x14ac:dyDescent="0.25">
      <c r="B162" s="24">
        <f t="shared" si="2"/>
        <v>143</v>
      </c>
      <c r="C162" s="42" t="s">
        <v>287</v>
      </c>
      <c r="D162" s="25" t="s">
        <v>71</v>
      </c>
      <c r="E162" s="25" t="s">
        <v>32</v>
      </c>
      <c r="F162" s="25">
        <v>3</v>
      </c>
      <c r="G162" s="26"/>
      <c r="H162" s="26"/>
    </row>
    <row r="163" spans="2:8" x14ac:dyDescent="0.25">
      <c r="B163" s="24">
        <f t="shared" si="2"/>
        <v>144</v>
      </c>
      <c r="C163" s="42" t="s">
        <v>288</v>
      </c>
      <c r="D163" s="25" t="s">
        <v>289</v>
      </c>
      <c r="E163" s="25" t="s">
        <v>32</v>
      </c>
      <c r="F163" s="25">
        <v>5</v>
      </c>
      <c r="G163" s="26"/>
      <c r="H163" s="26"/>
    </row>
    <row r="164" spans="2:8" x14ac:dyDescent="0.25">
      <c r="B164" s="24">
        <f t="shared" si="2"/>
        <v>145</v>
      </c>
      <c r="C164" s="42" t="s">
        <v>290</v>
      </c>
      <c r="D164" s="25" t="s">
        <v>291</v>
      </c>
      <c r="E164" s="25" t="s">
        <v>32</v>
      </c>
      <c r="F164" s="25">
        <v>7</v>
      </c>
      <c r="G164" s="26"/>
      <c r="H164" s="26"/>
    </row>
    <row r="165" spans="2:8" x14ac:dyDescent="0.25">
      <c r="B165" s="24">
        <f t="shared" si="2"/>
        <v>146</v>
      </c>
      <c r="C165" s="42" t="s">
        <v>290</v>
      </c>
      <c r="D165" s="25" t="s">
        <v>292</v>
      </c>
      <c r="E165" s="25" t="s">
        <v>32</v>
      </c>
      <c r="F165" s="25">
        <v>3</v>
      </c>
      <c r="G165" s="26"/>
      <c r="H165" s="26"/>
    </row>
    <row r="166" spans="2:8" ht="31.5" x14ac:dyDescent="0.25">
      <c r="B166" s="24">
        <f t="shared" si="2"/>
        <v>147</v>
      </c>
      <c r="C166" s="42" t="s">
        <v>72</v>
      </c>
      <c r="D166" s="25" t="s">
        <v>73</v>
      </c>
      <c r="E166" s="25" t="s">
        <v>32</v>
      </c>
      <c r="F166" s="25">
        <v>11</v>
      </c>
      <c r="G166" s="26"/>
      <c r="H166" s="26"/>
    </row>
    <row r="167" spans="2:8" ht="31.5" x14ac:dyDescent="0.25">
      <c r="B167" s="24">
        <f t="shared" si="2"/>
        <v>148</v>
      </c>
      <c r="C167" s="42" t="s">
        <v>72</v>
      </c>
      <c r="D167" s="25" t="s">
        <v>74</v>
      </c>
      <c r="E167" s="25" t="s">
        <v>32</v>
      </c>
      <c r="F167" s="25">
        <v>13</v>
      </c>
      <c r="G167" s="26"/>
      <c r="H167" s="26"/>
    </row>
    <row r="168" spans="2:8" ht="31.5" x14ac:dyDescent="0.25">
      <c r="B168" s="24">
        <f t="shared" si="2"/>
        <v>149</v>
      </c>
      <c r="C168" s="42" t="s">
        <v>72</v>
      </c>
      <c r="D168" s="25" t="s">
        <v>75</v>
      </c>
      <c r="E168" s="25" t="s">
        <v>32</v>
      </c>
      <c r="F168" s="25">
        <v>11</v>
      </c>
      <c r="G168" s="26"/>
      <c r="H168" s="26"/>
    </row>
    <row r="169" spans="2:8" x14ac:dyDescent="0.25">
      <c r="B169" s="24">
        <f t="shared" si="2"/>
        <v>150</v>
      </c>
      <c r="C169" s="42" t="s">
        <v>293</v>
      </c>
      <c r="D169" s="25" t="s">
        <v>294</v>
      </c>
      <c r="E169" s="25" t="s">
        <v>32</v>
      </c>
      <c r="F169" s="25">
        <v>1</v>
      </c>
      <c r="G169" s="26"/>
      <c r="H169" s="26"/>
    </row>
    <row r="170" spans="2:8" ht="31.5" x14ac:dyDescent="0.25">
      <c r="B170" s="24">
        <f t="shared" si="2"/>
        <v>151</v>
      </c>
      <c r="C170" s="42" t="s">
        <v>295</v>
      </c>
      <c r="D170" s="25" t="s">
        <v>296</v>
      </c>
      <c r="E170" s="25" t="s">
        <v>32</v>
      </c>
      <c r="F170" s="25">
        <v>8</v>
      </c>
      <c r="G170" s="26"/>
      <c r="H170" s="26"/>
    </row>
    <row r="171" spans="2:8" x14ac:dyDescent="0.25">
      <c r="B171" s="24">
        <f t="shared" si="2"/>
        <v>152</v>
      </c>
      <c r="C171" s="42" t="s">
        <v>297</v>
      </c>
      <c r="D171" s="25"/>
      <c r="E171" s="25" t="s">
        <v>36</v>
      </c>
      <c r="F171" s="25">
        <v>6</v>
      </c>
      <c r="G171" s="26"/>
      <c r="H171" s="26"/>
    </row>
    <row r="172" spans="2:8" ht="31.5" x14ac:dyDescent="0.25">
      <c r="B172" s="24">
        <f t="shared" si="2"/>
        <v>153</v>
      </c>
      <c r="C172" s="42" t="s">
        <v>298</v>
      </c>
      <c r="D172" s="25" t="s">
        <v>299</v>
      </c>
      <c r="E172" s="25" t="s">
        <v>280</v>
      </c>
      <c r="F172" s="25">
        <v>12</v>
      </c>
      <c r="G172" s="26"/>
      <c r="H172" s="26"/>
    </row>
    <row r="173" spans="2:8" x14ac:dyDescent="0.25">
      <c r="B173" s="24">
        <f t="shared" si="2"/>
        <v>154</v>
      </c>
      <c r="C173" s="42" t="s">
        <v>300</v>
      </c>
      <c r="D173" s="25" t="s">
        <v>76</v>
      </c>
      <c r="E173" s="25" t="s">
        <v>32</v>
      </c>
      <c r="F173" s="25">
        <v>6</v>
      </c>
      <c r="G173" s="26"/>
      <c r="H173" s="26"/>
    </row>
    <row r="174" spans="2:8" ht="31.5" x14ac:dyDescent="0.25">
      <c r="B174" s="24">
        <f t="shared" si="2"/>
        <v>155</v>
      </c>
      <c r="C174" s="42" t="s">
        <v>301</v>
      </c>
      <c r="D174" s="25" t="s">
        <v>82</v>
      </c>
      <c r="E174" s="25" t="s">
        <v>32</v>
      </c>
      <c r="F174" s="25">
        <v>1</v>
      </c>
      <c r="G174" s="26"/>
      <c r="H174" s="26"/>
    </row>
    <row r="175" spans="2:8" ht="31.5" x14ac:dyDescent="0.25">
      <c r="B175" s="24">
        <f t="shared" si="2"/>
        <v>156</v>
      </c>
      <c r="C175" s="42" t="s">
        <v>302</v>
      </c>
      <c r="D175" s="25" t="s">
        <v>84</v>
      </c>
      <c r="E175" s="25" t="s">
        <v>32</v>
      </c>
      <c r="F175" s="25">
        <v>10</v>
      </c>
      <c r="G175" s="26"/>
      <c r="H175" s="26"/>
    </row>
    <row r="176" spans="2:8" s="14" customFormat="1" x14ac:dyDescent="0.25">
      <c r="B176" s="48" t="s">
        <v>28</v>
      </c>
      <c r="C176" s="49"/>
      <c r="D176" s="49"/>
      <c r="E176" s="49"/>
      <c r="F176" s="49"/>
      <c r="G176" s="50"/>
      <c r="H176" s="27"/>
    </row>
    <row r="177" spans="2:8" x14ac:dyDescent="0.25">
      <c r="B177" s="75" t="s">
        <v>14</v>
      </c>
      <c r="C177" s="76"/>
      <c r="D177" s="76"/>
      <c r="E177" s="76"/>
      <c r="F177" s="76"/>
      <c r="G177" s="76"/>
      <c r="H177" s="77"/>
    </row>
    <row r="178" spans="2:8" s="14" customFormat="1" ht="35.25" customHeight="1" x14ac:dyDescent="0.25">
      <c r="B178" s="78" t="s">
        <v>25</v>
      </c>
      <c r="C178" s="79"/>
      <c r="D178" s="79"/>
      <c r="E178" s="79"/>
      <c r="F178" s="79"/>
      <c r="G178" s="79"/>
      <c r="H178" s="79"/>
    </row>
    <row r="179" spans="2:8" s="28" customFormat="1" ht="27.75" customHeight="1" x14ac:dyDescent="0.25">
      <c r="B179" s="78" t="s">
        <v>34</v>
      </c>
      <c r="C179" s="80"/>
      <c r="D179" s="80"/>
      <c r="E179" s="80"/>
      <c r="F179" s="80"/>
      <c r="G179" s="80"/>
      <c r="H179" s="80"/>
    </row>
    <row r="180" spans="2:8" ht="26.25" customHeight="1" x14ac:dyDescent="0.25">
      <c r="B180" s="78" t="s">
        <v>15</v>
      </c>
      <c r="C180" s="72"/>
      <c r="D180" s="72"/>
      <c r="E180" s="72"/>
      <c r="F180" s="72"/>
      <c r="G180" s="72"/>
      <c r="H180" s="72"/>
    </row>
    <row r="181" spans="2:8" ht="18" customHeight="1" x14ac:dyDescent="0.25">
      <c r="B181" s="81" t="s">
        <v>16</v>
      </c>
      <c r="C181" s="82"/>
      <c r="D181" s="82"/>
      <c r="E181" s="82"/>
      <c r="F181" s="82"/>
      <c r="G181" s="82"/>
      <c r="H181" s="82"/>
    </row>
    <row r="182" spans="2:8" ht="54" customHeight="1" x14ac:dyDescent="0.25">
      <c r="B182" s="69" t="s">
        <v>17</v>
      </c>
      <c r="C182" s="70"/>
      <c r="D182" s="70"/>
      <c r="E182" s="70"/>
      <c r="F182" s="70"/>
      <c r="G182" s="70"/>
      <c r="H182" s="70"/>
    </row>
    <row r="183" spans="2:8" ht="39.75" customHeight="1" x14ac:dyDescent="0.25">
      <c r="B183" s="69" t="s">
        <v>18</v>
      </c>
      <c r="C183" s="70"/>
      <c r="D183" s="70"/>
      <c r="E183" s="70"/>
      <c r="F183" s="70"/>
      <c r="G183" s="70"/>
      <c r="H183" s="70"/>
    </row>
    <row r="184" spans="2:8" ht="40.5" customHeight="1" x14ac:dyDescent="0.25">
      <c r="B184" s="69" t="s">
        <v>19</v>
      </c>
      <c r="C184" s="70"/>
      <c r="D184" s="70"/>
      <c r="E184" s="70"/>
      <c r="F184" s="70"/>
      <c r="G184" s="70"/>
      <c r="H184" s="70"/>
    </row>
    <row r="185" spans="2:8" ht="18.75" x14ac:dyDescent="0.3">
      <c r="B185" s="71"/>
      <c r="C185" s="72"/>
      <c r="D185" s="72"/>
      <c r="E185" s="72"/>
      <c r="F185" s="72"/>
      <c r="G185" s="72"/>
      <c r="H185" s="72"/>
    </row>
    <row r="186" spans="2:8" ht="26.25" customHeight="1" x14ac:dyDescent="0.25">
      <c r="B186" s="73" t="s">
        <v>20</v>
      </c>
      <c r="C186" s="74"/>
      <c r="D186" s="74"/>
      <c r="E186" s="74"/>
      <c r="F186" s="74"/>
      <c r="G186" s="74"/>
      <c r="H186" s="74"/>
    </row>
    <row r="187" spans="2:8" ht="18.75" x14ac:dyDescent="0.3">
      <c r="B187" s="29"/>
      <c r="C187" s="30"/>
      <c r="D187" s="31"/>
      <c r="E187" s="31"/>
      <c r="F187" s="30"/>
      <c r="G187" s="30"/>
      <c r="H187" s="30"/>
    </row>
    <row r="188" spans="2:8" ht="18.75" x14ac:dyDescent="0.3">
      <c r="B188" s="29"/>
      <c r="C188" s="30"/>
      <c r="D188" s="31"/>
      <c r="E188" s="31"/>
      <c r="F188" s="30"/>
      <c r="G188" s="30"/>
      <c r="H188" s="30"/>
    </row>
    <row r="189" spans="2:8" ht="18.75" x14ac:dyDescent="0.3">
      <c r="B189" s="29"/>
      <c r="C189" s="30"/>
      <c r="D189" s="31"/>
      <c r="E189" s="31"/>
      <c r="F189" s="30"/>
      <c r="G189" s="30"/>
      <c r="H189" s="30"/>
    </row>
    <row r="190" spans="2:8" x14ac:dyDescent="0.25">
      <c r="B190" s="32"/>
      <c r="C190" s="33" t="s">
        <v>21</v>
      </c>
      <c r="D190" s="34"/>
      <c r="E190" s="34"/>
      <c r="F190" s="33"/>
      <c r="G190" s="34" t="s">
        <v>3</v>
      </c>
      <c r="H190" s="35" t="s">
        <v>22</v>
      </c>
    </row>
    <row r="191" spans="2:8" x14ac:dyDescent="0.25">
      <c r="B191" s="36"/>
      <c r="C191" s="37"/>
      <c r="D191" s="41"/>
      <c r="E191" s="38"/>
      <c r="F191" s="37"/>
      <c r="G191" s="38"/>
    </row>
    <row r="192" spans="2:8" x14ac:dyDescent="0.25">
      <c r="B192" s="39" t="s">
        <v>23</v>
      </c>
      <c r="C192" s="40"/>
      <c r="D192" s="41"/>
      <c r="E192" s="38"/>
      <c r="F192" s="37"/>
      <c r="G192" s="38" t="s">
        <v>24</v>
      </c>
    </row>
  </sheetData>
  <mergeCells count="22">
    <mergeCell ref="B183:H183"/>
    <mergeCell ref="B184:H184"/>
    <mergeCell ref="B185:H185"/>
    <mergeCell ref="B186:H186"/>
    <mergeCell ref="B177:H177"/>
    <mergeCell ref="B178:H178"/>
    <mergeCell ref="B179:H179"/>
    <mergeCell ref="B180:H180"/>
    <mergeCell ref="B181:H181"/>
    <mergeCell ref="B182:H182"/>
    <mergeCell ref="B176:G176"/>
    <mergeCell ref="B6:H6"/>
    <mergeCell ref="B7:H7"/>
    <mergeCell ref="B8:H8"/>
    <mergeCell ref="B10:H10"/>
    <mergeCell ref="B11:H11"/>
    <mergeCell ref="B12:H12"/>
    <mergeCell ref="B13:H13"/>
    <mergeCell ref="B14:H14"/>
    <mergeCell ref="B16:H16"/>
    <mergeCell ref="B17:H17"/>
    <mergeCell ref="B18:H18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2024-10-01T08:43:31Z</dcterms:modified>
</cp:coreProperties>
</file>