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</calcChain>
</file>

<file path=xl/sharedStrings.xml><?xml version="1.0" encoding="utf-8"?>
<sst xmlns="http://schemas.openxmlformats.org/spreadsheetml/2006/main" count="299" uniqueCount="199">
  <si>
    <t>Приложение №1</t>
  </si>
  <si>
    <t>Генеральному директору</t>
  </si>
  <si>
    <t>ООО "Норд Империал"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</si>
  <si>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</si>
  <si>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</si>
  <si>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</si>
  <si>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</si>
  <si>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</si>
  <si>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</si>
  <si>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</si>
  <si>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№ п/п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</si>
  <si>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</si>
  <si>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</si>
  <si>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</si>
  <si>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 xml:space="preserve">(предложения участника тендера по условиям, определенным в тендерной документации)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</si>
  <si>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</si>
  <si>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</si>
  <si>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</si>
  <si>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</si>
  <si>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</si>
  <si>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>Цена за ед. с НДС 20% и транспортными расходами, руб.</t>
  </si>
  <si>
    <t>Общая стоимость  с  НДС 20% и транспортными расходами, руб.</t>
  </si>
  <si>
    <t>Всего, c учетом НДС 20% и транспортными расходами, рублей</t>
  </si>
  <si>
    <t>Наименование</t>
  </si>
  <si>
    <t>Обозначение / марка ГОСТ</t>
  </si>
  <si>
    <t xml:space="preserve"> А.В. Бакланову</t>
  </si>
  <si>
    <t>4.  Условия оплаты: 100% в течение 30 календарных дней по факту поставки товара на склад Заказчика.</t>
  </si>
  <si>
    <t>6. _____________________________________________________________________________________________________________________________</t>
  </si>
  <si>
    <t>7.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</si>
  <si>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8.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</si>
  <si>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9.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</si>
  <si>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3.  На момент поставки срок годности реактива и / или стандартного образца (СО): для реактивов / СО со сроком хранения 6 месяцев – не менее 5 месяцев; для  реактивов / СО со сроком хранения 1 год – не менее 10 месяцев; для  реактивов / СО со сроком хранения более 1 года – не менее не менее двух третей от указанного срока годности.</t>
  </si>
  <si>
    <t>Размер</t>
  </si>
  <si>
    <t>шт./ ea.</t>
  </si>
  <si>
    <t>2.1 С учетом  доставки товара до склада ООО "Норд Империал", находящегося по адресу: г. Томск, пер. Мостовой, 7:</t>
  </si>
  <si>
    <t>Налоговая ставка НДС (10% / 20% / без НДС)</t>
  </si>
  <si>
    <t>Примечания / доп. Информация / сроки поставки</t>
  </si>
  <si>
    <t>кг/ kg</t>
  </si>
  <si>
    <t>упак./ 
pack</t>
  </si>
  <si>
    <t>5. Сроки поставки, предлагаемые нами: ______________________________ (45 календарных дней)</t>
  </si>
  <si>
    <t>Баня водяная четырёхместная, ULAB UT-4304 /
Water bath ULAB UT-4304</t>
  </si>
  <si>
    <t>компл./
set</t>
  </si>
  <si>
    <t>м/m</t>
  </si>
  <si>
    <t>F4T7</t>
  </si>
  <si>
    <t>Арагон - Ж;
2-5 л/мин;
0,1-0,5 мкм</t>
  </si>
  <si>
    <t>Ложка- шпатель металлическая / Metal spatula</t>
  </si>
  <si>
    <t>Пломба свинцовая / Lead seal</t>
  </si>
  <si>
    <t>Пробоотборник ПГО-400 ( вентили В 12 (1.М-М), уплотнение вентиля металл-металл, присоединительная резьба G ½-А, соответствует ГОСТ 14921, кат. номер 6704 ("Хроматэк") / Sampler PGO-400 (valves B 12 (1.M-M), valve seal metal-metal, connecting thread G ½-A, complies with GOST 14921, cat. no. 6704 ("Chromatek")</t>
  </si>
  <si>
    <t xml:space="preserve">Стаканчик для взвешивания СВ-40/70 / Weighting bottle SV-40/70 </t>
  </si>
  <si>
    <t>Термодатчик ТДЛ-1000-06 для рН-150МИ / Temperature sensor ТДЛ-1000-06 for рН-150МИ</t>
  </si>
  <si>
    <t>№ К-2025-39 «Приобретение расходных материалов для химических лабораторий»</t>
  </si>
  <si>
    <t xml:space="preserve">АКБ для ИБП APC Back-UPS RS 1000; APC "RBC-2" 12V, 7 A*h; 151 x 65 x 94 / Rechargeable battery for UPS APC Back-UPS RS 1000; APC "RBC-2" 12V, 7 A*h; 151 x 65 x 94 </t>
  </si>
  <si>
    <t>APC "RBC-2" 12V, 7 A*h</t>
  </si>
  <si>
    <t>151 x 65 x 94</t>
  </si>
  <si>
    <t>Ареометр для нефти АН-860-890 / Oil hydrometer АN-860-890</t>
  </si>
  <si>
    <t>АН-860-890</t>
  </si>
  <si>
    <t>БР-02Т-КРМ Комплект расходных материалов (предназначен обеспечить эксплуатацию бомб Рейда БР-02Т тефлоновыми уплотнительными кольцами), ТКЛШ 2.998.005-07 ПС, 1 компл -10 шт. / BR-02T-KRM Set of consumables (to ensure the operation of BR-02T Reid bombs with Teflon sealing rings), TKLSH 2.998.005-07 PS, 1 set - 10 pcs</t>
  </si>
  <si>
    <t>Бюретка 1-3-2-10-0,05 ГОСТ 29251 с гос. поверкой / 
Burette 1-3-2-10-0,05 GOST 29251</t>
  </si>
  <si>
    <t>ГОСТ / GOST 29251</t>
  </si>
  <si>
    <t>Бюретка 1-3-2-2-0,01 ГОСТ 29251 с гос. поверкой / 
Burette 1-3-2-2-0,01 GOST 29251</t>
  </si>
  <si>
    <t>Вакуумметр цифровой REF-VAC / Digital vacuum gauge REF-VAC</t>
  </si>
  <si>
    <t>Воронка лабораторная В-100-150 ТС (стекло) ГОСТ 25336 / 
Lab funnel V-100-150 TS (glass) GOST 25336</t>
  </si>
  <si>
    <t>В-100-150 ТС
ГОСТ/GOST 25336</t>
  </si>
  <si>
    <t>Воронка лабораторная В-200-280 ПП / Lab funnel V-200-280 PP</t>
  </si>
  <si>
    <t xml:space="preserve"> В-200-280</t>
  </si>
  <si>
    <t>Гидроксиламина гидрохлорид, ГОСТ 5456, ч.д.а., (фасовка 0,01 кг) / Hydroxylamine hydrochloride, puriss. p.a. GOST 5456, (0,01 kg pack)</t>
  </si>
  <si>
    <t>ГОСТ / GOST 5456
ч.д.а. / puriss p.a.</t>
  </si>
  <si>
    <t xml:space="preserve">Глицерин, ГОСТ 6259-75 / Glycerin </t>
  </si>
  <si>
    <t>ГОСТ 6259-75</t>
  </si>
  <si>
    <t xml:space="preserve">Груша для капельниц Страшейна / Syringe for dropper Strashein </t>
  </si>
  <si>
    <t>Груша к автоматической бюретке Пеллета, Simax / 
Ball syringe for Automatic Pellet burette, Simax</t>
  </si>
  <si>
    <t>Груша резиновая №1 / Pipette bulb #1</t>
  </si>
  <si>
    <t>шт./pcs</t>
  </si>
  <si>
    <t>Груша резиновая №3 / Pipette bulb #3</t>
  </si>
  <si>
    <t>Двойной микропереключатель F4T7 (для анализатора давления насыщенных паров "MINIVAP-VPS") / Double snap-action switch F4T7 (for saturated vapour pressure analyzer MINIVAP-VPS)</t>
  </si>
  <si>
    <t xml:space="preserve">Демеркуризационный комплект DEMERKIT SKM-50 /
Demercuring kit DEMERKIT SKM-50 </t>
  </si>
  <si>
    <t>Держатель для штатива ЛТ-Д3П-170-10 трехпальцевый / 
LT-D3P-170-10 tripod holder three-fingered</t>
  </si>
  <si>
    <t>ЛТ-Д3П-170-10</t>
  </si>
  <si>
    <t>Держатель для штатива ЛТ-ДУ1-100-45 / 
Tripod Holder LT-DU1-100-45</t>
  </si>
  <si>
    <t>ЛТ-ДУ1-100-45</t>
  </si>
  <si>
    <t>Ерш для радиатора, натуральная щетина / 
Radiator cleaner, natural bristles</t>
  </si>
  <si>
    <t>Зонт вытяжной ЗВ-900, Лабораторная мебель «Аналитика» / 
Exhaust hood ЗВ-900, Laboratory furniture "Analitika" /</t>
  </si>
  <si>
    <t>Источник бесперебойного питания ИБП SKAT-UPS 3000 RACK с двойным преобразованием, 3000 ВА, 2700 Вт, 2 х CEE 7 (евророзетка), EPO, RS-232, USB / SKAT-UPS 3000 RACK double-conversion uninterruptible power supply, 3000 VA, 2700 W, 2 x CEE 7 (Euro socket), EPO, RS-232, USB</t>
  </si>
  <si>
    <t xml:space="preserve">Источник бесперебойного питания ИБП АРС Back- UPS RS1000 (допускается аналог) / АРС Back- UPS RS1000 </t>
  </si>
  <si>
    <t>АРС Back- UPS RS1000</t>
  </si>
  <si>
    <t>Источник бесперебойного питания Исток -1-1/1-3; 220-А, 3 кВт (встроенные АКБ) / Uninterruptible power supply Istok -1-1/1-3; 220-A, 3 kW</t>
  </si>
  <si>
    <t>Капельница с баллоном 1-50 мл / drop bottle, 50ml</t>
  </si>
  <si>
    <t>Картридж Гейзер БС-20BB (10л/мин), Арт. 30611/
Cartridge Geizer БС-20BB (10l/min), Art. 30611</t>
  </si>
  <si>
    <t>БС-20ВВ, 
Арт./Art. 30611</t>
  </si>
  <si>
    <t xml:space="preserve">Картридж сменный Гейзер АРАГОН Ж, пористость 0,1 - 0,5 мкм, высота 10 дюймов, 2-5 л/мин., производитель «Гейзер» (Санкт-Петербург) / polymer filter cartridge Geyser Aragon J, porosity 0,1-0.5mcm, height -10", 2-5 lit/min, manufacturer Geizer (St-Petersburg) </t>
  </si>
  <si>
    <t>Кислота азотная, х.ч. ГОСТ 4461, (фасовка 1л -1,4 кг) / 
NHO, packing 1L (1.4kg)</t>
  </si>
  <si>
    <t xml:space="preserve"> ГОСТ / GOST 4461</t>
  </si>
  <si>
    <t>Колба 2-1000-2, ГОСТ 1770-74, с гос. поверкой, № гос.реестра 25280-08 / Flask 2-1000-2, GOST 1770, with state verification</t>
  </si>
  <si>
    <t>2-1000-2, 
ГОСТ / GOST 1770</t>
  </si>
  <si>
    <t>Колба 2-100-2, ГОСТ 1770-74, с гос. поверкой, № гос.реестра 25280-08 / Flask 2-100-2, GOST 1770, with state verification</t>
  </si>
  <si>
    <t>2-100-2, 
ГОСТ / GOST 1770</t>
  </si>
  <si>
    <t>Колба 2-10-2, ГОСТ 1770-74, с гос. поверкой, № гос.реестра 25280-08 / Flask 2-10-2, GOST 1770, with state verification</t>
  </si>
  <si>
    <t>2-10-2, 
ГОСТ / GOST 1770</t>
  </si>
  <si>
    <t>Колба 2-2000-2, ГОСТ 1770-74, с гос. поверкой, № гос.реестра 25280-08 / Flask 2-2000-2, GOST 1770, with state verification</t>
  </si>
  <si>
    <t>2-2000-2, 
ГОСТ / GOST 1770</t>
  </si>
  <si>
    <t>Колба 2-200-2, ГОСТ 1770-74, с гос. поверкой, № гос.реестра 25280-08 / Flask 2-200-2, GOST 1770, with state verification</t>
  </si>
  <si>
    <t>2-200-2, 
ГОСТ / GOST 1770</t>
  </si>
  <si>
    <t>Колба 2-250-2, ГОСТ 1770-74, с гос. поверкой, № гос.реестра 25280-08 / Flask 2-250-2, GOST 1770, with state verification</t>
  </si>
  <si>
    <t>2-250-2, 
ГОСТ / GOST 1770</t>
  </si>
  <si>
    <t>Колба 2-500-2, ГОСТ 1770-74, с гос. поверкой, № гос.реестра 25280-08 / Flask 2-500-2, GOST 1770, with state verification</t>
  </si>
  <si>
    <t>2-500-2, 
ГОСТ / GOST 1770</t>
  </si>
  <si>
    <t>Колба 2-50-2, ГОСТ 1770-74, с гос. поверкой, № гос.реестра 25280-08 / Flask 2-50-2, GOST 1770, with state verification</t>
  </si>
  <si>
    <t>2-50-2, 
ГОСТ / GOST 1770</t>
  </si>
  <si>
    <t>Колба коническая Кн-1-100-29/32 ТС, ГОСТ 25336-82/ 
Conical flask Кн-1-100-29/32 ТС, GOST 25336-82</t>
  </si>
  <si>
    <t>Кн-1-100-29/32 ТС
ГОСТ 25336-82</t>
  </si>
  <si>
    <t>Колесо аппаратное Tellure Rota 376102 поворотное, Ø 60 мм, грузоподъемность 50 кг, серая резина, полипропилен, штырь с резьбой M12 / Internal device wheel Tellure Rota 376102, swivel/turning type, Ø 60 mm, load capacity 50 kg, gray rubber, polypropylene, M12 threaded pin</t>
  </si>
  <si>
    <t>Колесо аппаратное Tellure Rota 379102 поворотное с тормозом, Ø 60 мм, грузоподъемность 50 кг, серая резина, полипропилен, штырь с резьбой M12 / Internal device wheel Tellure Rota 379102, swivel/turning type with breaking mechanism, dia. 60 mm, load capacity 50 kg, gray rubber, polypropylene, M12 threaded pin</t>
  </si>
  <si>
    <t>Кондиционер оконный Axioma ASJC07-NM1A (Тип системы моноблок, Вид оконный, Габариты внутреннего блока: Ширина внутреннего блока 470 мм, Высота внутреннего блока 355 мм, Глубина внутреннего блока 535 мм / Window air conditioner Axioma ASJC07-NM1A (Single unit, window-mounted, Dimensions of the indoor unit: Width of the indoor unit 470 mm, Height of the indoor unit 355 mm, Depth of the indoor unit 535 mm</t>
  </si>
  <si>
    <t>Модель Axioma ASJC07-NM1A</t>
  </si>
  <si>
    <t>Кран 10-ти портовый (ручной, термостатируемый), Кат.№ КрД10.2-16(1.1).52.РТ / 10-port valve (manual, thermostatic), Cat. No. KrD10.2-16(1.1).52.RT</t>
  </si>
  <si>
    <t xml:space="preserve">КрД10.2-16(1.1).52.РТ </t>
  </si>
  <si>
    <t>Кружка фарфоровая № 5 с носиком, 2000 мл, ГОСТ 9147 /
Porcelain cup No. 5 with a beak 2000 ml, GOST 9147</t>
  </si>
  <si>
    <t>Кювета для РФА жидкостей РА9.700.400 (диаметр 31,2 мм,высота 22,3 мм), упак. 100 штук, (для Спектроскана) / Cuvet for RFA of liquids RA9.700.400 (diameter 31.2 mm, height 22.3 mm), package 100 pieces, (for Spectroscan)</t>
  </si>
  <si>
    <t>Кат. № / Сat. No.
РА9.700.400</t>
  </si>
  <si>
    <t>Лопатка стеклянная длиной 220 мм, диаметром 5-7 мм / 
Glass shovel, L=220mm, diam.=5-7mm (для парафинов)</t>
  </si>
  <si>
    <t>L=220 мм, d=5-7 мм</t>
  </si>
  <si>
    <t>МТИф-КРМ Комплект расходных материалов, состоящий из десяти колец МТИф-К, предназначенных для уплотнения резьбового соединения манометра МТИф с воздушной камерой бомб ТКЛШ 8.942.003-04, Код товара: 423107/ MTIF-KRM Kit of consumables consisting of ten MTIF-K rings to seal the threaded connection of the MTIF pressure gauge with the air chamber of the BR-01T or BR-02T Reid bombs)</t>
  </si>
  <si>
    <t>Код товара: 423107</t>
  </si>
  <si>
    <t>Насос для бочек FX-1091 (кислоты, щелочи, растворители) / 
Pump for barrels FX-1091 (acides, alcali, solvents)</t>
  </si>
  <si>
    <t>для бочек объемом 208 л/
for barrels 208 l</t>
  </si>
  <si>
    <t>Пипетка градуированная типа 2, исполнение 2, ГОСТ 29227, 2-го класса точности, вместимостью 1 см3, с гос. поверкой, № гос.реестра 24175-07 / Graduated pipette type 2, version 2, GOST 29227, 2nd accuracy class, capacity 1 cm3, with state verification, state register No. 24175-07 /</t>
  </si>
  <si>
    <t>Пипетка градуированная типа 2, исполнение 2, ГОСТ 29227, 2-го класса точности, вместимостью 10 см3, с гос. поверкой, № гос.реестра 24175-07 / Graduated pipette type 2, version 2, GOST 29227, 2nd accuracy class, capacity 10 cm3, with state verification, state register No. 24175-07</t>
  </si>
  <si>
    <t>Пипетка градуированная типа 2, исполнение 2, ГОСТ 29227, 2-го класса точности, вместимостью 2 см3, с гос. поверкой, № гос.реестра 24175-07 / Graduated pipette type 2, version 2, GOST 29227, 2nd accuracy class, capacity 2 cm3, with state verification, state register No. 24175-07</t>
  </si>
  <si>
    <t>Пипетка градуированная типа 2, исполнение 2, ГОСТ 29227, 2-го класса точности, вместимостью 25 см3, с гос. поверкой, № гос.реестра 24175-07 / 
Graduated pipette type 2, version 2, GOST 29227, 2nd accuracy class, capacity 25 cm3, with state verification, state register No. 24175-07</t>
  </si>
  <si>
    <t>Пипетка градуированная типа 2, исполнение 2, ГОСТ 29227, 2-го класса точности, вместимостью 5 см3, с гос. поверкой, № гос.реестра 24175-07 / Graduated pipette type 2, version 2, GOST 29227, 2nd accuracy class, capacity 5 cm3, with state verification, state register No. 24175-07</t>
  </si>
  <si>
    <t>Пипетка Пастера 1 мл. н/стер., град, уп. 100 шт. / 
Pasteur pipette 1 ml. n / ster., hail, pack. 100 pcs.</t>
  </si>
  <si>
    <t>Пипетка Пастера 5 мл. н/стер., град, уп. 500 шт. / 
Pasteur pipette 5 ml. n / ster., hail, pack. 500 pcs.</t>
  </si>
  <si>
    <t>Пипетка с одной отметкой (Море) исполнение 2, ГОСТ 29169, 2-го класса точности, вместимостью 100 см3, с гос. поверкой, № гос.реестра 26384-08 / Pipette with one mark (Mohr) version 2, GOST 29169, 2nd accuracy class, capacity 100 cm3, with state verification, state register No. 26384-08</t>
  </si>
  <si>
    <t>Пипетка с одной отметкой (Море) исполнение 2, ГОСТ 29169, 2-го класса точности, вместимостью 50 см3, с гос. поверкой, № гос.реестра 26384-08 / Pipette with one mark (Mohr) version 2, GOST 29169, 2nd accuracy class, capacity 50 cm3, with state verification, state register No. 26384-08</t>
  </si>
  <si>
    <t xml:space="preserve">Плата к муфельной печи Nabertherm L9/11/SKM/B170 (производитель Германия, «Nabertherm GmbH») </t>
  </si>
  <si>
    <t xml:space="preserve"> V 2.04 0612106</t>
  </si>
  <si>
    <t>Регулятор давления баллонный РДБ-2-0,6 (кислородный) с пометкой О2 на циферблате (5.882.003) / Balloon pressure controller RDB-2-0.6 (5.882.003) (oxygen)</t>
  </si>
  <si>
    <t>РДБ-2-0,6
(5.882.003)</t>
  </si>
  <si>
    <t xml:space="preserve">Секундомер СОСпр-2б-2-000 / Stop watch СОСпр-2б-2-000 </t>
  </si>
  <si>
    <t xml:space="preserve">СОСпр-2б-2-000 </t>
  </si>
  <si>
    <t>(0-60) с
(0-60) мин</t>
  </si>
  <si>
    <t>Секундомер электронный «Интеграл С-01» с гос. поверкой / 
Electronic stopwatch Integral S-01 with state verification</t>
  </si>
  <si>
    <t>Сетка Kartell для воронки Бюхнера, РЕ-HD / 
Kartell mesh for the Buchner funnel, PE-HD</t>
  </si>
  <si>
    <t>d = 90 мм</t>
  </si>
  <si>
    <t>Силовой жгут V000117х20 к муфельной печи Nabertherm L9/11/SKM/B170 (производитель Германия, «Nabertherm GmbH») / Power harness V000117x20 for muffle furnace Nabertherm L9/11/SKM/B170 (manufacturer Germany, Nabertherm GmbH)</t>
  </si>
  <si>
    <t>V000117х20</t>
  </si>
  <si>
    <t>Склянка 1 - 10 (Бутыль Вульфа), ГОСТ 25336 / 
Flask 1 - 10 (Wolfe's Bottle), GOST 25336</t>
  </si>
  <si>
    <t>Сменный сорбент для улавливания влаги (цеолит) 214.6.950.005, фракция 1-2мм, 500г/уп. / Replaceable sorbent for moisture trapping (zeolite) 214.6.950.005, fraction 1-2 mm, 500 g/pack.</t>
  </si>
  <si>
    <t>214.6.950.005</t>
  </si>
  <si>
    <t>Сменный сорбент для улавливания органических соединений (уголь) 214.6.950.008, фракция 1-2мм, 400г/уп / Replaceable sorbent for trapping organic compounds (coal) 214.6.950.008, fraction 1-2 mm, 400 g/pack</t>
  </si>
  <si>
    <t>214.6.950.008</t>
  </si>
  <si>
    <t>Смеситель TOF с химически-стойким покрытием к двойным мойкам / Mixer TOF with chemically resistant coating</t>
  </si>
  <si>
    <t>Смеситель для кухни с выоким изливом, однорычажный / 
Kitchen mixer tap with high spout, single lever</t>
  </si>
  <si>
    <t>Смеситель для раковины Wesnaart NOVA, хром NOV03-212 / 
Wesnaart NOVA Sink Mixer, Chrome NOV03-212</t>
  </si>
  <si>
    <t xml:space="preserve">Смеситель однорычажный (гайка М26-1шт., шайба Ø 55/Ø27-1 шт.) / Single lever mixer tap (nut 26-1pcs., washer Ø 55/Ø27-1 pcs.) </t>
  </si>
  <si>
    <t>СО массовой доли сероводорода и меркаптанов в нефти, НСМ-БК (2-30), ГСО 9109-2008 / State standard of mass fraction of hydrogen sulfide and mercaptans in oil, NSM-BK (2-30), GSO 9109-2008</t>
  </si>
  <si>
    <t xml:space="preserve"> ФГУ "ЦСМ Республики Башкортостан"</t>
  </si>
  <si>
    <t>СО массовой доли сероводорода, метилмеркаптана и этилмеркаптана в нефти, СМЭ-ПА (10-30), ГСО 11361-2019 / State standard of mass fraction of hydrogen sulfide, methyl mercaptan, and ethyl mercaptan in oil, SME-PA (10-30), GSO 11361-2019</t>
  </si>
  <si>
    <t>ООО "Петроаналитика" / LLC Petroanalitika</t>
  </si>
  <si>
    <t>СО массовой доли сероводорода, метилмеркаптана и этилмеркаптана в нефти, СМЭ-ПА (2-10), ГСО 11361-2019 / State standard of mass fraction of hydrogen sulfide, methyl mercaptan, and ethyl mercaptan in oil, SME-PA (2-10), GSO 11361-2019</t>
  </si>
  <si>
    <t>СО Состава хлорбенхола (ХлБ-ВНИИМ), ГСО 11533-2020 / Composition of Chlorobenzene (ChlB-VNIIIM), GSO 11533-2020</t>
  </si>
  <si>
    <t>ФГУП «ВНИИМ им. Д.И. Менделеева»</t>
  </si>
  <si>
    <t xml:space="preserve">Сплит-система, для помещений площадью не менее 15 м² / 
Split system for the rooms with square less than 15m2 </t>
  </si>
  <si>
    <t>Стакан В-1-5000 / glass В-1-5000</t>
  </si>
  <si>
    <t>В-1-5000</t>
  </si>
  <si>
    <t>Стакан низкий с делениями и носиком, Н-1-250 ТС ГОСТ 23932 /  Low calibrated glass with a lip Н-1-250 ТС GOST 23932</t>
  </si>
  <si>
    <t>ГОСТ / GOST 23932</t>
  </si>
  <si>
    <t>Стакан фарфоровый № 6 (600 см3) / Porcelain glass No. 6 (600 cm3)</t>
  </si>
  <si>
    <t xml:space="preserve">№ 6        </t>
  </si>
  <si>
    <t>Стол весовой СВ-Г1200-2п, Лабораторная мебель «Аналитика» / Weighing table SV-G1200-2p, Laboratory furniture "Analitika"</t>
  </si>
  <si>
    <t>Стол лабораторный письменный СЛП-1200 (лабораторный пластик), Лабораторная мебель «Аналитика» / Laboratory writing table SLP-1200 (laboratory plastic), Laboratory furniture "Analitika"</t>
  </si>
  <si>
    <t>Теплоноситель ПМС-10 (Полиметилсилоксановая жидкость) (-30 . +150°С), фасовка 10л / Heat exchange medium ПМС-10 (Polymethylsiloxane fluid) (-30..+150 °С)</t>
  </si>
  <si>
    <t>ПМС-10 (-30..+150°С)</t>
  </si>
  <si>
    <t>л/ lit</t>
  </si>
  <si>
    <t>Термометр лабораторный электронный ЛТ-300-Н-ТС (-50..+300 °С) / Laboratory electronic thermometer LT-300-N-TS (-50..+300 °С)</t>
  </si>
  <si>
    <t>Термометр ТЛ-2-1-Б1 N 1 - 2, ГОСТ 28498 / 
Thermometer TL-2-1-B1 N 1 - 2, GOST 28498</t>
  </si>
  <si>
    <t>Термочехол с системой электрического обогрева 30Вт для пробоотборника для газовых проб ПГО-400, с управлением и контролем нагрева, поддержанием температуры / Thermal cover with 30W electric heating system for the PGO-400 gas sample sampler, with heating control and monitoring, and temperature maintenance</t>
  </si>
  <si>
    <t>Термочехол с системой электрического обогрева 50Вт для Баллона металлокомпозитного БМК-300, с управлением и контролем нагрева, поддержанием температуры / Thermal cover with 50W electric heating system for the BMK-300 metal composite cylinder, with heating control and monitoring, and temperature maintenance</t>
  </si>
  <si>
    <t>Тосол марки А40 (для АРН-ЛАБ11) /Antifreeze A40 (for ARN-LAB11)</t>
  </si>
  <si>
    <t>Трубка медная наружный диаметр 3мм / 
Copper tube with an outer diameter of 3mm</t>
  </si>
  <si>
    <t>Трубопровод обогреваемый 214.6.457.181-04 (1м, 80C, с инертной трубкой) / Heated pipeline 214.6.457.181-04 (1m, 80C, with inert tube)</t>
  </si>
  <si>
    <t xml:space="preserve">214.6.457.181-04 </t>
  </si>
  <si>
    <t>ТЭН к дистиллятору LISTON A1210 (Электронагреватель трубчатый ТЭН, 2,5 кВт) / TEN for the LISTON A1210 distiller (2.5 kW tubular electric heater)</t>
  </si>
  <si>
    <t>Углерод четыреххлористый химически чистый для экстракции из водных сред сорт А (99,95), АО «ЭКОС-1», ТУ 2631-027-44493179-98, (фасовка 1дм3-1,6 кг) / Carbon tetrachloride, chemically pure from aqueous medium, grade A (99.95), JSC ECOS-1, TS 2631-027-44493179-98, (packing 1 dm3-1.6 kg)</t>
  </si>
  <si>
    <t>ТУ/TU 
 2631-027-44493179-98</t>
  </si>
  <si>
    <t>1дм3-1,6 кг</t>
  </si>
  <si>
    <t>Фильтр 214.5.884.048-03 (наполнение цеолит) / 
Filter 214.5.884.048-03 (zeolite filling)</t>
  </si>
  <si>
    <t>214.5.884.048-03</t>
  </si>
  <si>
    <t>Фильтр 214.5.884.064-01 (наполнение цеолит, муфты металл) / 
Filter 214.5.884.064-01 (zeolite filling, metal couplings)</t>
  </si>
  <si>
    <t>214.5.884.064-01</t>
  </si>
  <si>
    <t>Фильтр 214.5.884.080-01 (индикатор влажности) / 
Filter 214.5.884.080-01 (humidity indicator)</t>
  </si>
  <si>
    <t>214.5.884.080-01</t>
  </si>
  <si>
    <t xml:space="preserve">Хомут обжимной нержавеющая сталь, 16-25 мм, с бабочкой /
Hose clamp from stailess steel, 16-25 mm, with butterfly </t>
  </si>
  <si>
    <t xml:space="preserve">Хомут обжимной нержавеющая сталь, 20-32 мм, с бабочкой / 
Hose clamp from stainless steel, 20-32 mm, with butterfly </t>
  </si>
  <si>
    <t xml:space="preserve">Хомут обжимной нержавеющая сталь, 25-40 мм, с бабочкой /
hose clamp from stainless steel, 25-40 mm, with butterfly </t>
  </si>
  <si>
    <t>Чашка выпарительная №6, (450 мл), фарфор ГОСТ 9147 / 
Evaporating cup No. 6, (450 ml), porcelain, GOST 9147</t>
  </si>
  <si>
    <t>Чашка выпарительная №7, (850 мл), фарфор ГОСТ 9147 / 
Evaporating cup No. 7, (850 ml), porcelain, GOST 9147</t>
  </si>
  <si>
    <t xml:space="preserve">Шланг вакуумный (Dнар=11мм, dвн=5мм) / 
Vacuum hose D = 11mm, d = 5mm / </t>
  </si>
  <si>
    <t>Наименование товара в случае если предлагается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</si>
</sst>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3" borderId="5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/>
    <xf numFmtId="0" fontId="18" fillId="0" borderId="0" xfId="0" applyFont="1" applyAlignment="1">
      <alignment horizontal="justify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5" fillId="0" borderId="0" xfId="0" applyFont="1" applyAlignment="1"/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4" fillId="3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39"/>
  <sheetViews>
    <sheetView tabSelected="1" zoomScale="90" zoomScaleNormal="90" workbookViewId="0">
      <selection activeCell="F19" sqref="F19"/>
    </sheetView>
  </sheetViews>
  <sheetFormatPr defaultRowHeight="15.75" x14ac:dyDescent="0.25"/>
  <cols>
    <col min="1" max="1" width="5.140625" style="12" customWidth="1"/>
    <col min="2" max="2" width="6.140625" style="13" bestFit="1" customWidth="1"/>
    <col min="3" max="3" width="69.140625" style="14" customWidth="1"/>
    <col min="4" max="4" width="33" style="15" customWidth="1"/>
    <col min="5" max="5" width="16.28515625" style="15" customWidth="1"/>
    <col min="6" max="6" width="29" style="15" customWidth="1"/>
    <col min="7" max="7" width="6.28515625" style="15" bestFit="1" customWidth="1"/>
    <col min="8" max="8" width="8.42578125" style="14" customWidth="1"/>
    <col min="9" max="9" width="24.5703125" style="15" customWidth="1"/>
    <col min="10" max="10" width="24.5703125" style="12" customWidth="1"/>
    <col min="11" max="11" width="14.28515625" style="12" customWidth="1"/>
    <col min="12" max="12" width="24.5703125" style="12" customWidth="1"/>
    <col min="13" max="253" width="9.140625" style="12"/>
    <col min="254" max="254" width="6.28515625" style="12" customWidth="1"/>
    <col min="255" max="255" width="55" style="12" customWidth="1"/>
    <col min="256" max="256" width="40.85546875" style="12" customWidth="1"/>
    <col min="257" max="257" width="35.85546875" style="12" customWidth="1"/>
    <col min="258" max="258" width="9.42578125" style="12" bestFit="1" customWidth="1"/>
    <col min="259" max="259" width="10.85546875" style="12" customWidth="1"/>
    <col min="260" max="260" width="20.85546875" style="12" customWidth="1"/>
    <col min="261" max="261" width="19.5703125" style="12" customWidth="1"/>
    <col min="262" max="262" width="6.140625" style="12" customWidth="1"/>
    <col min="263" max="263" width="48.7109375" style="12" customWidth="1"/>
    <col min="264" max="264" width="58" style="12" customWidth="1"/>
    <col min="265" max="265" width="22.7109375" style="12" customWidth="1"/>
    <col min="266" max="266" width="15" style="12" customWidth="1"/>
    <col min="267" max="509" width="9.140625" style="12"/>
    <col min="510" max="510" width="6.28515625" style="12" customWidth="1"/>
    <col min="511" max="511" width="55" style="12" customWidth="1"/>
    <col min="512" max="512" width="40.85546875" style="12" customWidth="1"/>
    <col min="513" max="513" width="35.85546875" style="12" customWidth="1"/>
    <col min="514" max="514" width="9.42578125" style="12" bestFit="1" customWidth="1"/>
    <col min="515" max="515" width="10.85546875" style="12" customWidth="1"/>
    <col min="516" max="516" width="20.85546875" style="12" customWidth="1"/>
    <col min="517" max="517" width="19.5703125" style="12" customWidth="1"/>
    <col min="518" max="518" width="6.140625" style="12" customWidth="1"/>
    <col min="519" max="519" width="48.7109375" style="12" customWidth="1"/>
    <col min="520" max="520" width="58" style="12" customWidth="1"/>
    <col min="521" max="521" width="22.7109375" style="12" customWidth="1"/>
    <col min="522" max="522" width="15" style="12" customWidth="1"/>
    <col min="523" max="765" width="9.140625" style="12"/>
    <col min="766" max="766" width="6.28515625" style="12" customWidth="1"/>
    <col min="767" max="767" width="55" style="12" customWidth="1"/>
    <col min="768" max="768" width="40.85546875" style="12" customWidth="1"/>
    <col min="769" max="769" width="35.85546875" style="12" customWidth="1"/>
    <col min="770" max="770" width="9.42578125" style="12" bestFit="1" customWidth="1"/>
    <col min="771" max="771" width="10.85546875" style="12" customWidth="1"/>
    <col min="772" max="772" width="20.85546875" style="12" customWidth="1"/>
    <col min="773" max="773" width="19.5703125" style="12" customWidth="1"/>
    <col min="774" max="774" width="6.140625" style="12" customWidth="1"/>
    <col min="775" max="775" width="48.7109375" style="12" customWidth="1"/>
    <col min="776" max="776" width="58" style="12" customWidth="1"/>
    <col min="777" max="777" width="22.7109375" style="12" customWidth="1"/>
    <col min="778" max="778" width="15" style="12" customWidth="1"/>
    <col min="779" max="1021" width="9.140625" style="12"/>
    <col min="1022" max="1022" width="6.28515625" style="12" customWidth="1"/>
    <col min="1023" max="1023" width="55" style="12" customWidth="1"/>
    <col min="1024" max="1024" width="40.85546875" style="12" customWidth="1"/>
    <col min="1025" max="1025" width="35.85546875" style="12" customWidth="1"/>
    <col min="1026" max="1026" width="9.42578125" style="12" bestFit="1" customWidth="1"/>
    <col min="1027" max="1027" width="10.85546875" style="12" customWidth="1"/>
    <col min="1028" max="1028" width="20.85546875" style="12" customWidth="1"/>
    <col min="1029" max="1029" width="19.5703125" style="12" customWidth="1"/>
    <col min="1030" max="1030" width="6.140625" style="12" customWidth="1"/>
    <col min="1031" max="1031" width="48.7109375" style="12" customWidth="1"/>
    <col min="1032" max="1032" width="58" style="12" customWidth="1"/>
    <col min="1033" max="1033" width="22.7109375" style="12" customWidth="1"/>
    <col min="1034" max="1034" width="15" style="12" customWidth="1"/>
    <col min="1035" max="1277" width="9.140625" style="12"/>
    <col min="1278" max="1278" width="6.28515625" style="12" customWidth="1"/>
    <col min="1279" max="1279" width="55" style="12" customWidth="1"/>
    <col min="1280" max="1280" width="40.85546875" style="12" customWidth="1"/>
    <col min="1281" max="1281" width="35.85546875" style="12" customWidth="1"/>
    <col min="1282" max="1282" width="9.42578125" style="12" bestFit="1" customWidth="1"/>
    <col min="1283" max="1283" width="10.85546875" style="12" customWidth="1"/>
    <col min="1284" max="1284" width="20.85546875" style="12" customWidth="1"/>
    <col min="1285" max="1285" width="19.5703125" style="12" customWidth="1"/>
    <col min="1286" max="1286" width="6.140625" style="12" customWidth="1"/>
    <col min="1287" max="1287" width="48.7109375" style="12" customWidth="1"/>
    <col min="1288" max="1288" width="58" style="12" customWidth="1"/>
    <col min="1289" max="1289" width="22.7109375" style="12" customWidth="1"/>
    <col min="1290" max="1290" width="15" style="12" customWidth="1"/>
    <col min="1291" max="1533" width="9.140625" style="12"/>
    <col min="1534" max="1534" width="6.28515625" style="12" customWidth="1"/>
    <col min="1535" max="1535" width="55" style="12" customWidth="1"/>
    <col min="1536" max="1536" width="40.85546875" style="12" customWidth="1"/>
    <col min="1537" max="1537" width="35.85546875" style="12" customWidth="1"/>
    <col min="1538" max="1538" width="9.42578125" style="12" bestFit="1" customWidth="1"/>
    <col min="1539" max="1539" width="10.85546875" style="12" customWidth="1"/>
    <col min="1540" max="1540" width="20.85546875" style="12" customWidth="1"/>
    <col min="1541" max="1541" width="19.5703125" style="12" customWidth="1"/>
    <col min="1542" max="1542" width="6.140625" style="12" customWidth="1"/>
    <col min="1543" max="1543" width="48.7109375" style="12" customWidth="1"/>
    <col min="1544" max="1544" width="58" style="12" customWidth="1"/>
    <col min="1545" max="1545" width="22.7109375" style="12" customWidth="1"/>
    <col min="1546" max="1546" width="15" style="12" customWidth="1"/>
    <col min="1547" max="1789" width="9.140625" style="12"/>
    <col min="1790" max="1790" width="6.28515625" style="12" customWidth="1"/>
    <col min="1791" max="1791" width="55" style="12" customWidth="1"/>
    <col min="1792" max="1792" width="40.85546875" style="12" customWidth="1"/>
    <col min="1793" max="1793" width="35.85546875" style="12" customWidth="1"/>
    <col min="1794" max="1794" width="9.42578125" style="12" bestFit="1" customWidth="1"/>
    <col min="1795" max="1795" width="10.85546875" style="12" customWidth="1"/>
    <col min="1796" max="1796" width="20.85546875" style="12" customWidth="1"/>
    <col min="1797" max="1797" width="19.5703125" style="12" customWidth="1"/>
    <col min="1798" max="1798" width="6.140625" style="12" customWidth="1"/>
    <col min="1799" max="1799" width="48.7109375" style="12" customWidth="1"/>
    <col min="1800" max="1800" width="58" style="12" customWidth="1"/>
    <col min="1801" max="1801" width="22.7109375" style="12" customWidth="1"/>
    <col min="1802" max="1802" width="15" style="12" customWidth="1"/>
    <col min="1803" max="2045" width="9.140625" style="12"/>
    <col min="2046" max="2046" width="6.28515625" style="12" customWidth="1"/>
    <col min="2047" max="2047" width="55" style="12" customWidth="1"/>
    <col min="2048" max="2048" width="40.85546875" style="12" customWidth="1"/>
    <col min="2049" max="2049" width="35.85546875" style="12" customWidth="1"/>
    <col min="2050" max="2050" width="9.42578125" style="12" bestFit="1" customWidth="1"/>
    <col min="2051" max="2051" width="10.85546875" style="12" customWidth="1"/>
    <col min="2052" max="2052" width="20.85546875" style="12" customWidth="1"/>
    <col min="2053" max="2053" width="19.5703125" style="12" customWidth="1"/>
    <col min="2054" max="2054" width="6.140625" style="12" customWidth="1"/>
    <col min="2055" max="2055" width="48.7109375" style="12" customWidth="1"/>
    <col min="2056" max="2056" width="58" style="12" customWidth="1"/>
    <col min="2057" max="2057" width="22.7109375" style="12" customWidth="1"/>
    <col min="2058" max="2058" width="15" style="12" customWidth="1"/>
    <col min="2059" max="2301" width="9.140625" style="12"/>
    <col min="2302" max="2302" width="6.28515625" style="12" customWidth="1"/>
    <col min="2303" max="2303" width="55" style="12" customWidth="1"/>
    <col min="2304" max="2304" width="40.85546875" style="12" customWidth="1"/>
    <col min="2305" max="2305" width="35.85546875" style="12" customWidth="1"/>
    <col min="2306" max="2306" width="9.42578125" style="12" bestFit="1" customWidth="1"/>
    <col min="2307" max="2307" width="10.85546875" style="12" customWidth="1"/>
    <col min="2308" max="2308" width="20.85546875" style="12" customWidth="1"/>
    <col min="2309" max="2309" width="19.5703125" style="12" customWidth="1"/>
    <col min="2310" max="2310" width="6.140625" style="12" customWidth="1"/>
    <col min="2311" max="2311" width="48.7109375" style="12" customWidth="1"/>
    <col min="2312" max="2312" width="58" style="12" customWidth="1"/>
    <col min="2313" max="2313" width="22.7109375" style="12" customWidth="1"/>
    <col min="2314" max="2314" width="15" style="12" customWidth="1"/>
    <col min="2315" max="2557" width="9.140625" style="12"/>
    <col min="2558" max="2558" width="6.28515625" style="12" customWidth="1"/>
    <col min="2559" max="2559" width="55" style="12" customWidth="1"/>
    <col min="2560" max="2560" width="40.85546875" style="12" customWidth="1"/>
    <col min="2561" max="2561" width="35.85546875" style="12" customWidth="1"/>
    <col min="2562" max="2562" width="9.42578125" style="12" bestFit="1" customWidth="1"/>
    <col min="2563" max="2563" width="10.85546875" style="12" customWidth="1"/>
    <col min="2564" max="2564" width="20.85546875" style="12" customWidth="1"/>
    <col min="2565" max="2565" width="19.5703125" style="12" customWidth="1"/>
    <col min="2566" max="2566" width="6.140625" style="12" customWidth="1"/>
    <col min="2567" max="2567" width="48.7109375" style="12" customWidth="1"/>
    <col min="2568" max="2568" width="58" style="12" customWidth="1"/>
    <col min="2569" max="2569" width="22.7109375" style="12" customWidth="1"/>
    <col min="2570" max="2570" width="15" style="12" customWidth="1"/>
    <col min="2571" max="2813" width="9.140625" style="12"/>
    <col min="2814" max="2814" width="6.28515625" style="12" customWidth="1"/>
    <col min="2815" max="2815" width="55" style="12" customWidth="1"/>
    <col min="2816" max="2816" width="40.85546875" style="12" customWidth="1"/>
    <col min="2817" max="2817" width="35.85546875" style="12" customWidth="1"/>
    <col min="2818" max="2818" width="9.42578125" style="12" bestFit="1" customWidth="1"/>
    <col min="2819" max="2819" width="10.85546875" style="12" customWidth="1"/>
    <col min="2820" max="2820" width="20.85546875" style="12" customWidth="1"/>
    <col min="2821" max="2821" width="19.5703125" style="12" customWidth="1"/>
    <col min="2822" max="2822" width="6.140625" style="12" customWidth="1"/>
    <col min="2823" max="2823" width="48.7109375" style="12" customWidth="1"/>
    <col min="2824" max="2824" width="58" style="12" customWidth="1"/>
    <col min="2825" max="2825" width="22.7109375" style="12" customWidth="1"/>
    <col min="2826" max="2826" width="15" style="12" customWidth="1"/>
    <col min="2827" max="3069" width="9.140625" style="12"/>
    <col min="3070" max="3070" width="6.28515625" style="12" customWidth="1"/>
    <col min="3071" max="3071" width="55" style="12" customWidth="1"/>
    <col min="3072" max="3072" width="40.85546875" style="12" customWidth="1"/>
    <col min="3073" max="3073" width="35.85546875" style="12" customWidth="1"/>
    <col min="3074" max="3074" width="9.42578125" style="12" bestFit="1" customWidth="1"/>
    <col min="3075" max="3075" width="10.85546875" style="12" customWidth="1"/>
    <col min="3076" max="3076" width="20.85546875" style="12" customWidth="1"/>
    <col min="3077" max="3077" width="19.5703125" style="12" customWidth="1"/>
    <col min="3078" max="3078" width="6.140625" style="12" customWidth="1"/>
    <col min="3079" max="3079" width="48.7109375" style="12" customWidth="1"/>
    <col min="3080" max="3080" width="58" style="12" customWidth="1"/>
    <col min="3081" max="3081" width="22.7109375" style="12" customWidth="1"/>
    <col min="3082" max="3082" width="15" style="12" customWidth="1"/>
    <col min="3083" max="3325" width="9.140625" style="12"/>
    <col min="3326" max="3326" width="6.28515625" style="12" customWidth="1"/>
    <col min="3327" max="3327" width="55" style="12" customWidth="1"/>
    <col min="3328" max="3328" width="40.85546875" style="12" customWidth="1"/>
    <col min="3329" max="3329" width="35.85546875" style="12" customWidth="1"/>
    <col min="3330" max="3330" width="9.42578125" style="12" bestFit="1" customWidth="1"/>
    <col min="3331" max="3331" width="10.85546875" style="12" customWidth="1"/>
    <col min="3332" max="3332" width="20.85546875" style="12" customWidth="1"/>
    <col min="3333" max="3333" width="19.5703125" style="12" customWidth="1"/>
    <col min="3334" max="3334" width="6.140625" style="12" customWidth="1"/>
    <col min="3335" max="3335" width="48.7109375" style="12" customWidth="1"/>
    <col min="3336" max="3336" width="58" style="12" customWidth="1"/>
    <col min="3337" max="3337" width="22.7109375" style="12" customWidth="1"/>
    <col min="3338" max="3338" width="15" style="12" customWidth="1"/>
    <col min="3339" max="3581" width="9.140625" style="12"/>
    <col min="3582" max="3582" width="6.28515625" style="12" customWidth="1"/>
    <col min="3583" max="3583" width="55" style="12" customWidth="1"/>
    <col min="3584" max="3584" width="40.85546875" style="12" customWidth="1"/>
    <col min="3585" max="3585" width="35.85546875" style="12" customWidth="1"/>
    <col min="3586" max="3586" width="9.42578125" style="12" bestFit="1" customWidth="1"/>
    <col min="3587" max="3587" width="10.85546875" style="12" customWidth="1"/>
    <col min="3588" max="3588" width="20.85546875" style="12" customWidth="1"/>
    <col min="3589" max="3589" width="19.5703125" style="12" customWidth="1"/>
    <col min="3590" max="3590" width="6.140625" style="12" customWidth="1"/>
    <col min="3591" max="3591" width="48.7109375" style="12" customWidth="1"/>
    <col min="3592" max="3592" width="58" style="12" customWidth="1"/>
    <col min="3593" max="3593" width="22.7109375" style="12" customWidth="1"/>
    <col min="3594" max="3594" width="15" style="12" customWidth="1"/>
    <col min="3595" max="3837" width="9.140625" style="12"/>
    <col min="3838" max="3838" width="6.28515625" style="12" customWidth="1"/>
    <col min="3839" max="3839" width="55" style="12" customWidth="1"/>
    <col min="3840" max="3840" width="40.85546875" style="12" customWidth="1"/>
    <col min="3841" max="3841" width="35.85546875" style="12" customWidth="1"/>
    <col min="3842" max="3842" width="9.42578125" style="12" bestFit="1" customWidth="1"/>
    <col min="3843" max="3843" width="10.85546875" style="12" customWidth="1"/>
    <col min="3844" max="3844" width="20.85546875" style="12" customWidth="1"/>
    <col min="3845" max="3845" width="19.5703125" style="12" customWidth="1"/>
    <col min="3846" max="3846" width="6.140625" style="12" customWidth="1"/>
    <col min="3847" max="3847" width="48.7109375" style="12" customWidth="1"/>
    <col min="3848" max="3848" width="58" style="12" customWidth="1"/>
    <col min="3849" max="3849" width="22.7109375" style="12" customWidth="1"/>
    <col min="3850" max="3850" width="15" style="12" customWidth="1"/>
    <col min="3851" max="4093" width="9.140625" style="12"/>
    <col min="4094" max="4094" width="6.28515625" style="12" customWidth="1"/>
    <col min="4095" max="4095" width="55" style="12" customWidth="1"/>
    <col min="4096" max="4096" width="40.85546875" style="12" customWidth="1"/>
    <col min="4097" max="4097" width="35.85546875" style="12" customWidth="1"/>
    <col min="4098" max="4098" width="9.42578125" style="12" bestFit="1" customWidth="1"/>
    <col min="4099" max="4099" width="10.85546875" style="12" customWidth="1"/>
    <col min="4100" max="4100" width="20.85546875" style="12" customWidth="1"/>
    <col min="4101" max="4101" width="19.5703125" style="12" customWidth="1"/>
    <col min="4102" max="4102" width="6.140625" style="12" customWidth="1"/>
    <col min="4103" max="4103" width="48.7109375" style="12" customWidth="1"/>
    <col min="4104" max="4104" width="58" style="12" customWidth="1"/>
    <col min="4105" max="4105" width="22.7109375" style="12" customWidth="1"/>
    <col min="4106" max="4106" width="15" style="12" customWidth="1"/>
    <col min="4107" max="4349" width="9.140625" style="12"/>
    <col min="4350" max="4350" width="6.28515625" style="12" customWidth="1"/>
    <col min="4351" max="4351" width="55" style="12" customWidth="1"/>
    <col min="4352" max="4352" width="40.85546875" style="12" customWidth="1"/>
    <col min="4353" max="4353" width="35.85546875" style="12" customWidth="1"/>
    <col min="4354" max="4354" width="9.42578125" style="12" bestFit="1" customWidth="1"/>
    <col min="4355" max="4355" width="10.85546875" style="12" customWidth="1"/>
    <col min="4356" max="4356" width="20.85546875" style="12" customWidth="1"/>
    <col min="4357" max="4357" width="19.5703125" style="12" customWidth="1"/>
    <col min="4358" max="4358" width="6.140625" style="12" customWidth="1"/>
    <col min="4359" max="4359" width="48.7109375" style="12" customWidth="1"/>
    <col min="4360" max="4360" width="58" style="12" customWidth="1"/>
    <col min="4361" max="4361" width="22.7109375" style="12" customWidth="1"/>
    <col min="4362" max="4362" width="15" style="12" customWidth="1"/>
    <col min="4363" max="4605" width="9.140625" style="12"/>
    <col min="4606" max="4606" width="6.28515625" style="12" customWidth="1"/>
    <col min="4607" max="4607" width="55" style="12" customWidth="1"/>
    <col min="4608" max="4608" width="40.85546875" style="12" customWidth="1"/>
    <col min="4609" max="4609" width="35.85546875" style="12" customWidth="1"/>
    <col min="4610" max="4610" width="9.42578125" style="12" bestFit="1" customWidth="1"/>
    <col min="4611" max="4611" width="10.85546875" style="12" customWidth="1"/>
    <col min="4612" max="4612" width="20.85546875" style="12" customWidth="1"/>
    <col min="4613" max="4613" width="19.5703125" style="12" customWidth="1"/>
    <col min="4614" max="4614" width="6.140625" style="12" customWidth="1"/>
    <col min="4615" max="4615" width="48.7109375" style="12" customWidth="1"/>
    <col min="4616" max="4616" width="58" style="12" customWidth="1"/>
    <col min="4617" max="4617" width="22.7109375" style="12" customWidth="1"/>
    <col min="4618" max="4618" width="15" style="12" customWidth="1"/>
    <col min="4619" max="4861" width="9.140625" style="12"/>
    <col min="4862" max="4862" width="6.28515625" style="12" customWidth="1"/>
    <col min="4863" max="4863" width="55" style="12" customWidth="1"/>
    <col min="4864" max="4864" width="40.85546875" style="12" customWidth="1"/>
    <col min="4865" max="4865" width="35.85546875" style="12" customWidth="1"/>
    <col min="4866" max="4866" width="9.42578125" style="12" bestFit="1" customWidth="1"/>
    <col min="4867" max="4867" width="10.85546875" style="12" customWidth="1"/>
    <col min="4868" max="4868" width="20.85546875" style="12" customWidth="1"/>
    <col min="4869" max="4869" width="19.5703125" style="12" customWidth="1"/>
    <col min="4870" max="4870" width="6.140625" style="12" customWidth="1"/>
    <col min="4871" max="4871" width="48.7109375" style="12" customWidth="1"/>
    <col min="4872" max="4872" width="58" style="12" customWidth="1"/>
    <col min="4873" max="4873" width="22.7109375" style="12" customWidth="1"/>
    <col min="4874" max="4874" width="15" style="12" customWidth="1"/>
    <col min="4875" max="5117" width="9.140625" style="12"/>
    <col min="5118" max="5118" width="6.28515625" style="12" customWidth="1"/>
    <col min="5119" max="5119" width="55" style="12" customWidth="1"/>
    <col min="5120" max="5120" width="40.85546875" style="12" customWidth="1"/>
    <col min="5121" max="5121" width="35.85546875" style="12" customWidth="1"/>
    <col min="5122" max="5122" width="9.42578125" style="12" bestFit="1" customWidth="1"/>
    <col min="5123" max="5123" width="10.85546875" style="12" customWidth="1"/>
    <col min="5124" max="5124" width="20.85546875" style="12" customWidth="1"/>
    <col min="5125" max="5125" width="19.5703125" style="12" customWidth="1"/>
    <col min="5126" max="5126" width="6.140625" style="12" customWidth="1"/>
    <col min="5127" max="5127" width="48.7109375" style="12" customWidth="1"/>
    <col min="5128" max="5128" width="58" style="12" customWidth="1"/>
    <col min="5129" max="5129" width="22.7109375" style="12" customWidth="1"/>
    <col min="5130" max="5130" width="15" style="12" customWidth="1"/>
    <col min="5131" max="5373" width="9.140625" style="12"/>
    <col min="5374" max="5374" width="6.28515625" style="12" customWidth="1"/>
    <col min="5375" max="5375" width="55" style="12" customWidth="1"/>
    <col min="5376" max="5376" width="40.85546875" style="12" customWidth="1"/>
    <col min="5377" max="5377" width="35.85546875" style="12" customWidth="1"/>
    <col min="5378" max="5378" width="9.42578125" style="12" bestFit="1" customWidth="1"/>
    <col min="5379" max="5379" width="10.85546875" style="12" customWidth="1"/>
    <col min="5380" max="5380" width="20.85546875" style="12" customWidth="1"/>
    <col min="5381" max="5381" width="19.5703125" style="12" customWidth="1"/>
    <col min="5382" max="5382" width="6.140625" style="12" customWidth="1"/>
    <col min="5383" max="5383" width="48.7109375" style="12" customWidth="1"/>
    <col min="5384" max="5384" width="58" style="12" customWidth="1"/>
    <col min="5385" max="5385" width="22.7109375" style="12" customWidth="1"/>
    <col min="5386" max="5386" width="15" style="12" customWidth="1"/>
    <col min="5387" max="5629" width="9.140625" style="12"/>
    <col min="5630" max="5630" width="6.28515625" style="12" customWidth="1"/>
    <col min="5631" max="5631" width="55" style="12" customWidth="1"/>
    <col min="5632" max="5632" width="40.85546875" style="12" customWidth="1"/>
    <col min="5633" max="5633" width="35.85546875" style="12" customWidth="1"/>
    <col min="5634" max="5634" width="9.42578125" style="12" bestFit="1" customWidth="1"/>
    <col min="5635" max="5635" width="10.85546875" style="12" customWidth="1"/>
    <col min="5636" max="5636" width="20.85546875" style="12" customWidth="1"/>
    <col min="5637" max="5637" width="19.5703125" style="12" customWidth="1"/>
    <col min="5638" max="5638" width="6.140625" style="12" customWidth="1"/>
    <col min="5639" max="5639" width="48.7109375" style="12" customWidth="1"/>
    <col min="5640" max="5640" width="58" style="12" customWidth="1"/>
    <col min="5641" max="5641" width="22.7109375" style="12" customWidth="1"/>
    <col min="5642" max="5642" width="15" style="12" customWidth="1"/>
    <col min="5643" max="5885" width="9.140625" style="12"/>
    <col min="5886" max="5886" width="6.28515625" style="12" customWidth="1"/>
    <col min="5887" max="5887" width="55" style="12" customWidth="1"/>
    <col min="5888" max="5888" width="40.85546875" style="12" customWidth="1"/>
    <col min="5889" max="5889" width="35.85546875" style="12" customWidth="1"/>
    <col min="5890" max="5890" width="9.42578125" style="12" bestFit="1" customWidth="1"/>
    <col min="5891" max="5891" width="10.85546875" style="12" customWidth="1"/>
    <col min="5892" max="5892" width="20.85546875" style="12" customWidth="1"/>
    <col min="5893" max="5893" width="19.5703125" style="12" customWidth="1"/>
    <col min="5894" max="5894" width="6.140625" style="12" customWidth="1"/>
    <col min="5895" max="5895" width="48.7109375" style="12" customWidth="1"/>
    <col min="5896" max="5896" width="58" style="12" customWidth="1"/>
    <col min="5897" max="5897" width="22.7109375" style="12" customWidth="1"/>
    <col min="5898" max="5898" width="15" style="12" customWidth="1"/>
    <col min="5899" max="6141" width="9.140625" style="12"/>
    <col min="6142" max="6142" width="6.28515625" style="12" customWidth="1"/>
    <col min="6143" max="6143" width="55" style="12" customWidth="1"/>
    <col min="6144" max="6144" width="40.85546875" style="12" customWidth="1"/>
    <col min="6145" max="6145" width="35.85546875" style="12" customWidth="1"/>
    <col min="6146" max="6146" width="9.42578125" style="12" bestFit="1" customWidth="1"/>
    <col min="6147" max="6147" width="10.85546875" style="12" customWidth="1"/>
    <col min="6148" max="6148" width="20.85546875" style="12" customWidth="1"/>
    <col min="6149" max="6149" width="19.5703125" style="12" customWidth="1"/>
    <col min="6150" max="6150" width="6.140625" style="12" customWidth="1"/>
    <col min="6151" max="6151" width="48.7109375" style="12" customWidth="1"/>
    <col min="6152" max="6152" width="58" style="12" customWidth="1"/>
    <col min="6153" max="6153" width="22.7109375" style="12" customWidth="1"/>
    <col min="6154" max="6154" width="15" style="12" customWidth="1"/>
    <col min="6155" max="6397" width="9.140625" style="12"/>
    <col min="6398" max="6398" width="6.28515625" style="12" customWidth="1"/>
    <col min="6399" max="6399" width="55" style="12" customWidth="1"/>
    <col min="6400" max="6400" width="40.85546875" style="12" customWidth="1"/>
    <col min="6401" max="6401" width="35.85546875" style="12" customWidth="1"/>
    <col min="6402" max="6402" width="9.42578125" style="12" bestFit="1" customWidth="1"/>
    <col min="6403" max="6403" width="10.85546875" style="12" customWidth="1"/>
    <col min="6404" max="6404" width="20.85546875" style="12" customWidth="1"/>
    <col min="6405" max="6405" width="19.5703125" style="12" customWidth="1"/>
    <col min="6406" max="6406" width="6.140625" style="12" customWidth="1"/>
    <col min="6407" max="6407" width="48.7109375" style="12" customWidth="1"/>
    <col min="6408" max="6408" width="58" style="12" customWidth="1"/>
    <col min="6409" max="6409" width="22.7109375" style="12" customWidth="1"/>
    <col min="6410" max="6410" width="15" style="12" customWidth="1"/>
    <col min="6411" max="6653" width="9.140625" style="12"/>
    <col min="6654" max="6654" width="6.28515625" style="12" customWidth="1"/>
    <col min="6655" max="6655" width="55" style="12" customWidth="1"/>
    <col min="6656" max="6656" width="40.85546875" style="12" customWidth="1"/>
    <col min="6657" max="6657" width="35.85546875" style="12" customWidth="1"/>
    <col min="6658" max="6658" width="9.42578125" style="12" bestFit="1" customWidth="1"/>
    <col min="6659" max="6659" width="10.85546875" style="12" customWidth="1"/>
    <col min="6660" max="6660" width="20.85546875" style="12" customWidth="1"/>
    <col min="6661" max="6661" width="19.5703125" style="12" customWidth="1"/>
    <col min="6662" max="6662" width="6.140625" style="12" customWidth="1"/>
    <col min="6663" max="6663" width="48.7109375" style="12" customWidth="1"/>
    <col min="6664" max="6664" width="58" style="12" customWidth="1"/>
    <col min="6665" max="6665" width="22.7109375" style="12" customWidth="1"/>
    <col min="6666" max="6666" width="15" style="12" customWidth="1"/>
    <col min="6667" max="6909" width="9.140625" style="12"/>
    <col min="6910" max="6910" width="6.28515625" style="12" customWidth="1"/>
    <col min="6911" max="6911" width="55" style="12" customWidth="1"/>
    <col min="6912" max="6912" width="40.85546875" style="12" customWidth="1"/>
    <col min="6913" max="6913" width="35.85546875" style="12" customWidth="1"/>
    <col min="6914" max="6914" width="9.42578125" style="12" bestFit="1" customWidth="1"/>
    <col min="6915" max="6915" width="10.85546875" style="12" customWidth="1"/>
    <col min="6916" max="6916" width="20.85546875" style="12" customWidth="1"/>
    <col min="6917" max="6917" width="19.5703125" style="12" customWidth="1"/>
    <col min="6918" max="6918" width="6.140625" style="12" customWidth="1"/>
    <col min="6919" max="6919" width="48.7109375" style="12" customWidth="1"/>
    <col min="6920" max="6920" width="58" style="12" customWidth="1"/>
    <col min="6921" max="6921" width="22.7109375" style="12" customWidth="1"/>
    <col min="6922" max="6922" width="15" style="12" customWidth="1"/>
    <col min="6923" max="7165" width="9.140625" style="12"/>
    <col min="7166" max="7166" width="6.28515625" style="12" customWidth="1"/>
    <col min="7167" max="7167" width="55" style="12" customWidth="1"/>
    <col min="7168" max="7168" width="40.85546875" style="12" customWidth="1"/>
    <col min="7169" max="7169" width="35.85546875" style="12" customWidth="1"/>
    <col min="7170" max="7170" width="9.42578125" style="12" bestFit="1" customWidth="1"/>
    <col min="7171" max="7171" width="10.85546875" style="12" customWidth="1"/>
    <col min="7172" max="7172" width="20.85546875" style="12" customWidth="1"/>
    <col min="7173" max="7173" width="19.5703125" style="12" customWidth="1"/>
    <col min="7174" max="7174" width="6.140625" style="12" customWidth="1"/>
    <col min="7175" max="7175" width="48.7109375" style="12" customWidth="1"/>
    <col min="7176" max="7176" width="58" style="12" customWidth="1"/>
    <col min="7177" max="7177" width="22.7109375" style="12" customWidth="1"/>
    <col min="7178" max="7178" width="15" style="12" customWidth="1"/>
    <col min="7179" max="7421" width="9.140625" style="12"/>
    <col min="7422" max="7422" width="6.28515625" style="12" customWidth="1"/>
    <col min="7423" max="7423" width="55" style="12" customWidth="1"/>
    <col min="7424" max="7424" width="40.85546875" style="12" customWidth="1"/>
    <col min="7425" max="7425" width="35.85546875" style="12" customWidth="1"/>
    <col min="7426" max="7426" width="9.42578125" style="12" bestFit="1" customWidth="1"/>
    <col min="7427" max="7427" width="10.85546875" style="12" customWidth="1"/>
    <col min="7428" max="7428" width="20.85546875" style="12" customWidth="1"/>
    <col min="7429" max="7429" width="19.5703125" style="12" customWidth="1"/>
    <col min="7430" max="7430" width="6.140625" style="12" customWidth="1"/>
    <col min="7431" max="7431" width="48.7109375" style="12" customWidth="1"/>
    <col min="7432" max="7432" width="58" style="12" customWidth="1"/>
    <col min="7433" max="7433" width="22.7109375" style="12" customWidth="1"/>
    <col min="7434" max="7434" width="15" style="12" customWidth="1"/>
    <col min="7435" max="7677" width="9.140625" style="12"/>
    <col min="7678" max="7678" width="6.28515625" style="12" customWidth="1"/>
    <col min="7679" max="7679" width="55" style="12" customWidth="1"/>
    <col min="7680" max="7680" width="40.85546875" style="12" customWidth="1"/>
    <col min="7681" max="7681" width="35.85546875" style="12" customWidth="1"/>
    <col min="7682" max="7682" width="9.42578125" style="12" bestFit="1" customWidth="1"/>
    <col min="7683" max="7683" width="10.85546875" style="12" customWidth="1"/>
    <col min="7684" max="7684" width="20.85546875" style="12" customWidth="1"/>
    <col min="7685" max="7685" width="19.5703125" style="12" customWidth="1"/>
    <col min="7686" max="7686" width="6.140625" style="12" customWidth="1"/>
    <col min="7687" max="7687" width="48.7109375" style="12" customWidth="1"/>
    <col min="7688" max="7688" width="58" style="12" customWidth="1"/>
    <col min="7689" max="7689" width="22.7109375" style="12" customWidth="1"/>
    <col min="7690" max="7690" width="15" style="12" customWidth="1"/>
    <col min="7691" max="7933" width="9.140625" style="12"/>
    <col min="7934" max="7934" width="6.28515625" style="12" customWidth="1"/>
    <col min="7935" max="7935" width="55" style="12" customWidth="1"/>
    <col min="7936" max="7936" width="40.85546875" style="12" customWidth="1"/>
    <col min="7937" max="7937" width="35.85546875" style="12" customWidth="1"/>
    <col min="7938" max="7938" width="9.42578125" style="12" bestFit="1" customWidth="1"/>
    <col min="7939" max="7939" width="10.85546875" style="12" customWidth="1"/>
    <col min="7940" max="7940" width="20.85546875" style="12" customWidth="1"/>
    <col min="7941" max="7941" width="19.5703125" style="12" customWidth="1"/>
    <col min="7942" max="7942" width="6.140625" style="12" customWidth="1"/>
    <col min="7943" max="7943" width="48.7109375" style="12" customWidth="1"/>
    <col min="7944" max="7944" width="58" style="12" customWidth="1"/>
    <col min="7945" max="7945" width="22.7109375" style="12" customWidth="1"/>
    <col min="7946" max="7946" width="15" style="12" customWidth="1"/>
    <col min="7947" max="8189" width="9.140625" style="12"/>
    <col min="8190" max="8190" width="6.28515625" style="12" customWidth="1"/>
    <col min="8191" max="8191" width="55" style="12" customWidth="1"/>
    <col min="8192" max="8192" width="40.85546875" style="12" customWidth="1"/>
    <col min="8193" max="8193" width="35.85546875" style="12" customWidth="1"/>
    <col min="8194" max="8194" width="9.42578125" style="12" bestFit="1" customWidth="1"/>
    <col min="8195" max="8195" width="10.85546875" style="12" customWidth="1"/>
    <col min="8196" max="8196" width="20.85546875" style="12" customWidth="1"/>
    <col min="8197" max="8197" width="19.5703125" style="12" customWidth="1"/>
    <col min="8198" max="8198" width="6.140625" style="12" customWidth="1"/>
    <col min="8199" max="8199" width="48.7109375" style="12" customWidth="1"/>
    <col min="8200" max="8200" width="58" style="12" customWidth="1"/>
    <col min="8201" max="8201" width="22.7109375" style="12" customWidth="1"/>
    <col min="8202" max="8202" width="15" style="12" customWidth="1"/>
    <col min="8203" max="8445" width="9.140625" style="12"/>
    <col min="8446" max="8446" width="6.28515625" style="12" customWidth="1"/>
    <col min="8447" max="8447" width="55" style="12" customWidth="1"/>
    <col min="8448" max="8448" width="40.85546875" style="12" customWidth="1"/>
    <col min="8449" max="8449" width="35.85546875" style="12" customWidth="1"/>
    <col min="8450" max="8450" width="9.42578125" style="12" bestFit="1" customWidth="1"/>
    <col min="8451" max="8451" width="10.85546875" style="12" customWidth="1"/>
    <col min="8452" max="8452" width="20.85546875" style="12" customWidth="1"/>
    <col min="8453" max="8453" width="19.5703125" style="12" customWidth="1"/>
    <col min="8454" max="8454" width="6.140625" style="12" customWidth="1"/>
    <col min="8455" max="8455" width="48.7109375" style="12" customWidth="1"/>
    <col min="8456" max="8456" width="58" style="12" customWidth="1"/>
    <col min="8457" max="8457" width="22.7109375" style="12" customWidth="1"/>
    <col min="8458" max="8458" width="15" style="12" customWidth="1"/>
    <col min="8459" max="8701" width="9.140625" style="12"/>
    <col min="8702" max="8702" width="6.28515625" style="12" customWidth="1"/>
    <col min="8703" max="8703" width="55" style="12" customWidth="1"/>
    <col min="8704" max="8704" width="40.85546875" style="12" customWidth="1"/>
    <col min="8705" max="8705" width="35.85546875" style="12" customWidth="1"/>
    <col min="8706" max="8706" width="9.42578125" style="12" bestFit="1" customWidth="1"/>
    <col min="8707" max="8707" width="10.85546875" style="12" customWidth="1"/>
    <col min="8708" max="8708" width="20.85546875" style="12" customWidth="1"/>
    <col min="8709" max="8709" width="19.5703125" style="12" customWidth="1"/>
    <col min="8710" max="8710" width="6.140625" style="12" customWidth="1"/>
    <col min="8711" max="8711" width="48.7109375" style="12" customWidth="1"/>
    <col min="8712" max="8712" width="58" style="12" customWidth="1"/>
    <col min="8713" max="8713" width="22.7109375" style="12" customWidth="1"/>
    <col min="8714" max="8714" width="15" style="12" customWidth="1"/>
    <col min="8715" max="8957" width="9.140625" style="12"/>
    <col min="8958" max="8958" width="6.28515625" style="12" customWidth="1"/>
    <col min="8959" max="8959" width="55" style="12" customWidth="1"/>
    <col min="8960" max="8960" width="40.85546875" style="12" customWidth="1"/>
    <col min="8961" max="8961" width="35.85546875" style="12" customWidth="1"/>
    <col min="8962" max="8962" width="9.42578125" style="12" bestFit="1" customWidth="1"/>
    <col min="8963" max="8963" width="10.85546875" style="12" customWidth="1"/>
    <col min="8964" max="8964" width="20.85546875" style="12" customWidth="1"/>
    <col min="8965" max="8965" width="19.5703125" style="12" customWidth="1"/>
    <col min="8966" max="8966" width="6.140625" style="12" customWidth="1"/>
    <col min="8967" max="8967" width="48.7109375" style="12" customWidth="1"/>
    <col min="8968" max="8968" width="58" style="12" customWidth="1"/>
    <col min="8969" max="8969" width="22.7109375" style="12" customWidth="1"/>
    <col min="8970" max="8970" width="15" style="12" customWidth="1"/>
    <col min="8971" max="9213" width="9.140625" style="12"/>
    <col min="9214" max="9214" width="6.28515625" style="12" customWidth="1"/>
    <col min="9215" max="9215" width="55" style="12" customWidth="1"/>
    <col min="9216" max="9216" width="40.85546875" style="12" customWidth="1"/>
    <col min="9217" max="9217" width="35.85546875" style="12" customWidth="1"/>
    <col min="9218" max="9218" width="9.42578125" style="12" bestFit="1" customWidth="1"/>
    <col min="9219" max="9219" width="10.85546875" style="12" customWidth="1"/>
    <col min="9220" max="9220" width="20.85546875" style="12" customWidth="1"/>
    <col min="9221" max="9221" width="19.5703125" style="12" customWidth="1"/>
    <col min="9222" max="9222" width="6.140625" style="12" customWidth="1"/>
    <col min="9223" max="9223" width="48.7109375" style="12" customWidth="1"/>
    <col min="9224" max="9224" width="58" style="12" customWidth="1"/>
    <col min="9225" max="9225" width="22.7109375" style="12" customWidth="1"/>
    <col min="9226" max="9226" width="15" style="12" customWidth="1"/>
    <col min="9227" max="9469" width="9.140625" style="12"/>
    <col min="9470" max="9470" width="6.28515625" style="12" customWidth="1"/>
    <col min="9471" max="9471" width="55" style="12" customWidth="1"/>
    <col min="9472" max="9472" width="40.85546875" style="12" customWidth="1"/>
    <col min="9473" max="9473" width="35.85546875" style="12" customWidth="1"/>
    <col min="9474" max="9474" width="9.42578125" style="12" bestFit="1" customWidth="1"/>
    <col min="9475" max="9475" width="10.85546875" style="12" customWidth="1"/>
    <col min="9476" max="9476" width="20.85546875" style="12" customWidth="1"/>
    <col min="9477" max="9477" width="19.5703125" style="12" customWidth="1"/>
    <col min="9478" max="9478" width="6.140625" style="12" customWidth="1"/>
    <col min="9479" max="9479" width="48.7109375" style="12" customWidth="1"/>
    <col min="9480" max="9480" width="58" style="12" customWidth="1"/>
    <col min="9481" max="9481" width="22.7109375" style="12" customWidth="1"/>
    <col min="9482" max="9482" width="15" style="12" customWidth="1"/>
    <col min="9483" max="9725" width="9.140625" style="12"/>
    <col min="9726" max="9726" width="6.28515625" style="12" customWidth="1"/>
    <col min="9727" max="9727" width="55" style="12" customWidth="1"/>
    <col min="9728" max="9728" width="40.85546875" style="12" customWidth="1"/>
    <col min="9729" max="9729" width="35.85546875" style="12" customWidth="1"/>
    <col min="9730" max="9730" width="9.42578125" style="12" bestFit="1" customWidth="1"/>
    <col min="9731" max="9731" width="10.85546875" style="12" customWidth="1"/>
    <col min="9732" max="9732" width="20.85546875" style="12" customWidth="1"/>
    <col min="9733" max="9733" width="19.5703125" style="12" customWidth="1"/>
    <col min="9734" max="9734" width="6.140625" style="12" customWidth="1"/>
    <col min="9735" max="9735" width="48.7109375" style="12" customWidth="1"/>
    <col min="9736" max="9736" width="58" style="12" customWidth="1"/>
    <col min="9737" max="9737" width="22.7109375" style="12" customWidth="1"/>
    <col min="9738" max="9738" width="15" style="12" customWidth="1"/>
    <col min="9739" max="9981" width="9.140625" style="12"/>
    <col min="9982" max="9982" width="6.28515625" style="12" customWidth="1"/>
    <col min="9983" max="9983" width="55" style="12" customWidth="1"/>
    <col min="9984" max="9984" width="40.85546875" style="12" customWidth="1"/>
    <col min="9985" max="9985" width="35.85546875" style="12" customWidth="1"/>
    <col min="9986" max="9986" width="9.42578125" style="12" bestFit="1" customWidth="1"/>
    <col min="9987" max="9987" width="10.85546875" style="12" customWidth="1"/>
    <col min="9988" max="9988" width="20.85546875" style="12" customWidth="1"/>
    <col min="9989" max="9989" width="19.5703125" style="12" customWidth="1"/>
    <col min="9990" max="9990" width="6.140625" style="12" customWidth="1"/>
    <col min="9991" max="9991" width="48.7109375" style="12" customWidth="1"/>
    <col min="9992" max="9992" width="58" style="12" customWidth="1"/>
    <col min="9993" max="9993" width="22.7109375" style="12" customWidth="1"/>
    <col min="9994" max="9994" width="15" style="12" customWidth="1"/>
    <col min="9995" max="10237" width="9.140625" style="12"/>
    <col min="10238" max="10238" width="6.28515625" style="12" customWidth="1"/>
    <col min="10239" max="10239" width="55" style="12" customWidth="1"/>
    <col min="10240" max="10240" width="40.85546875" style="12" customWidth="1"/>
    <col min="10241" max="10241" width="35.85546875" style="12" customWidth="1"/>
    <col min="10242" max="10242" width="9.42578125" style="12" bestFit="1" customWidth="1"/>
    <col min="10243" max="10243" width="10.85546875" style="12" customWidth="1"/>
    <col min="10244" max="10244" width="20.85546875" style="12" customWidth="1"/>
    <col min="10245" max="10245" width="19.5703125" style="12" customWidth="1"/>
    <col min="10246" max="10246" width="6.140625" style="12" customWidth="1"/>
    <col min="10247" max="10247" width="48.7109375" style="12" customWidth="1"/>
    <col min="10248" max="10248" width="58" style="12" customWidth="1"/>
    <col min="10249" max="10249" width="22.7109375" style="12" customWidth="1"/>
    <col min="10250" max="10250" width="15" style="12" customWidth="1"/>
    <col min="10251" max="10493" width="9.140625" style="12"/>
    <col min="10494" max="10494" width="6.28515625" style="12" customWidth="1"/>
    <col min="10495" max="10495" width="55" style="12" customWidth="1"/>
    <col min="10496" max="10496" width="40.85546875" style="12" customWidth="1"/>
    <col min="10497" max="10497" width="35.85546875" style="12" customWidth="1"/>
    <col min="10498" max="10498" width="9.42578125" style="12" bestFit="1" customWidth="1"/>
    <col min="10499" max="10499" width="10.85546875" style="12" customWidth="1"/>
    <col min="10500" max="10500" width="20.85546875" style="12" customWidth="1"/>
    <col min="10501" max="10501" width="19.5703125" style="12" customWidth="1"/>
    <col min="10502" max="10502" width="6.140625" style="12" customWidth="1"/>
    <col min="10503" max="10503" width="48.7109375" style="12" customWidth="1"/>
    <col min="10504" max="10504" width="58" style="12" customWidth="1"/>
    <col min="10505" max="10505" width="22.7109375" style="12" customWidth="1"/>
    <col min="10506" max="10506" width="15" style="12" customWidth="1"/>
    <col min="10507" max="10749" width="9.140625" style="12"/>
    <col min="10750" max="10750" width="6.28515625" style="12" customWidth="1"/>
    <col min="10751" max="10751" width="55" style="12" customWidth="1"/>
    <col min="10752" max="10752" width="40.85546875" style="12" customWidth="1"/>
    <col min="10753" max="10753" width="35.85546875" style="12" customWidth="1"/>
    <col min="10754" max="10754" width="9.42578125" style="12" bestFit="1" customWidth="1"/>
    <col min="10755" max="10755" width="10.85546875" style="12" customWidth="1"/>
    <col min="10756" max="10756" width="20.85546875" style="12" customWidth="1"/>
    <col min="10757" max="10757" width="19.5703125" style="12" customWidth="1"/>
    <col min="10758" max="10758" width="6.140625" style="12" customWidth="1"/>
    <col min="10759" max="10759" width="48.7109375" style="12" customWidth="1"/>
    <col min="10760" max="10760" width="58" style="12" customWidth="1"/>
    <col min="10761" max="10761" width="22.7109375" style="12" customWidth="1"/>
    <col min="10762" max="10762" width="15" style="12" customWidth="1"/>
    <col min="10763" max="11005" width="9.140625" style="12"/>
    <col min="11006" max="11006" width="6.28515625" style="12" customWidth="1"/>
    <col min="11007" max="11007" width="55" style="12" customWidth="1"/>
    <col min="11008" max="11008" width="40.85546875" style="12" customWidth="1"/>
    <col min="11009" max="11009" width="35.85546875" style="12" customWidth="1"/>
    <col min="11010" max="11010" width="9.42578125" style="12" bestFit="1" customWidth="1"/>
    <col min="11011" max="11011" width="10.85546875" style="12" customWidth="1"/>
    <col min="11012" max="11012" width="20.85546875" style="12" customWidth="1"/>
    <col min="11013" max="11013" width="19.5703125" style="12" customWidth="1"/>
    <col min="11014" max="11014" width="6.140625" style="12" customWidth="1"/>
    <col min="11015" max="11015" width="48.7109375" style="12" customWidth="1"/>
    <col min="11016" max="11016" width="58" style="12" customWidth="1"/>
    <col min="11017" max="11017" width="22.7109375" style="12" customWidth="1"/>
    <col min="11018" max="11018" width="15" style="12" customWidth="1"/>
    <col min="11019" max="11261" width="9.140625" style="12"/>
    <col min="11262" max="11262" width="6.28515625" style="12" customWidth="1"/>
    <col min="11263" max="11263" width="55" style="12" customWidth="1"/>
    <col min="11264" max="11264" width="40.85546875" style="12" customWidth="1"/>
    <col min="11265" max="11265" width="35.85546875" style="12" customWidth="1"/>
    <col min="11266" max="11266" width="9.42578125" style="12" bestFit="1" customWidth="1"/>
    <col min="11267" max="11267" width="10.85546875" style="12" customWidth="1"/>
    <col min="11268" max="11268" width="20.85546875" style="12" customWidth="1"/>
    <col min="11269" max="11269" width="19.5703125" style="12" customWidth="1"/>
    <col min="11270" max="11270" width="6.140625" style="12" customWidth="1"/>
    <col min="11271" max="11271" width="48.7109375" style="12" customWidth="1"/>
    <col min="11272" max="11272" width="58" style="12" customWidth="1"/>
    <col min="11273" max="11273" width="22.7109375" style="12" customWidth="1"/>
    <col min="11274" max="11274" width="15" style="12" customWidth="1"/>
    <col min="11275" max="11517" width="9.140625" style="12"/>
    <col min="11518" max="11518" width="6.28515625" style="12" customWidth="1"/>
    <col min="11519" max="11519" width="55" style="12" customWidth="1"/>
    <col min="11520" max="11520" width="40.85546875" style="12" customWidth="1"/>
    <col min="11521" max="11521" width="35.85546875" style="12" customWidth="1"/>
    <col min="11522" max="11522" width="9.42578125" style="12" bestFit="1" customWidth="1"/>
    <col min="11523" max="11523" width="10.85546875" style="12" customWidth="1"/>
    <col min="11524" max="11524" width="20.85546875" style="12" customWidth="1"/>
    <col min="11525" max="11525" width="19.5703125" style="12" customWidth="1"/>
    <col min="11526" max="11526" width="6.140625" style="12" customWidth="1"/>
    <col min="11527" max="11527" width="48.7109375" style="12" customWidth="1"/>
    <col min="11528" max="11528" width="58" style="12" customWidth="1"/>
    <col min="11529" max="11529" width="22.7109375" style="12" customWidth="1"/>
    <col min="11530" max="11530" width="15" style="12" customWidth="1"/>
    <col min="11531" max="11773" width="9.140625" style="12"/>
    <col min="11774" max="11774" width="6.28515625" style="12" customWidth="1"/>
    <col min="11775" max="11775" width="55" style="12" customWidth="1"/>
    <col min="11776" max="11776" width="40.85546875" style="12" customWidth="1"/>
    <col min="11777" max="11777" width="35.85546875" style="12" customWidth="1"/>
    <col min="11778" max="11778" width="9.42578125" style="12" bestFit="1" customWidth="1"/>
    <col min="11779" max="11779" width="10.85546875" style="12" customWidth="1"/>
    <col min="11780" max="11780" width="20.85546875" style="12" customWidth="1"/>
    <col min="11781" max="11781" width="19.5703125" style="12" customWidth="1"/>
    <col min="11782" max="11782" width="6.140625" style="12" customWidth="1"/>
    <col min="11783" max="11783" width="48.7109375" style="12" customWidth="1"/>
    <col min="11784" max="11784" width="58" style="12" customWidth="1"/>
    <col min="11785" max="11785" width="22.7109375" style="12" customWidth="1"/>
    <col min="11786" max="11786" width="15" style="12" customWidth="1"/>
    <col min="11787" max="12029" width="9.140625" style="12"/>
    <col min="12030" max="12030" width="6.28515625" style="12" customWidth="1"/>
    <col min="12031" max="12031" width="55" style="12" customWidth="1"/>
    <col min="12032" max="12032" width="40.85546875" style="12" customWidth="1"/>
    <col min="12033" max="12033" width="35.85546875" style="12" customWidth="1"/>
    <col min="12034" max="12034" width="9.42578125" style="12" bestFit="1" customWidth="1"/>
    <col min="12035" max="12035" width="10.85546875" style="12" customWidth="1"/>
    <col min="12036" max="12036" width="20.85546875" style="12" customWidth="1"/>
    <col min="12037" max="12037" width="19.5703125" style="12" customWidth="1"/>
    <col min="12038" max="12038" width="6.140625" style="12" customWidth="1"/>
    <col min="12039" max="12039" width="48.7109375" style="12" customWidth="1"/>
    <col min="12040" max="12040" width="58" style="12" customWidth="1"/>
    <col min="12041" max="12041" width="22.7109375" style="12" customWidth="1"/>
    <col min="12042" max="12042" width="15" style="12" customWidth="1"/>
    <col min="12043" max="12285" width="9.140625" style="12"/>
    <col min="12286" max="12286" width="6.28515625" style="12" customWidth="1"/>
    <col min="12287" max="12287" width="55" style="12" customWidth="1"/>
    <col min="12288" max="12288" width="40.85546875" style="12" customWidth="1"/>
    <col min="12289" max="12289" width="35.85546875" style="12" customWidth="1"/>
    <col min="12290" max="12290" width="9.42578125" style="12" bestFit="1" customWidth="1"/>
    <col min="12291" max="12291" width="10.85546875" style="12" customWidth="1"/>
    <col min="12292" max="12292" width="20.85546875" style="12" customWidth="1"/>
    <col min="12293" max="12293" width="19.5703125" style="12" customWidth="1"/>
    <col min="12294" max="12294" width="6.140625" style="12" customWidth="1"/>
    <col min="12295" max="12295" width="48.7109375" style="12" customWidth="1"/>
    <col min="12296" max="12296" width="58" style="12" customWidth="1"/>
    <col min="12297" max="12297" width="22.7109375" style="12" customWidth="1"/>
    <col min="12298" max="12298" width="15" style="12" customWidth="1"/>
    <col min="12299" max="12541" width="9.140625" style="12"/>
    <col min="12542" max="12542" width="6.28515625" style="12" customWidth="1"/>
    <col min="12543" max="12543" width="55" style="12" customWidth="1"/>
    <col min="12544" max="12544" width="40.85546875" style="12" customWidth="1"/>
    <col min="12545" max="12545" width="35.85546875" style="12" customWidth="1"/>
    <col min="12546" max="12546" width="9.42578125" style="12" bestFit="1" customWidth="1"/>
    <col min="12547" max="12547" width="10.85546875" style="12" customWidth="1"/>
    <col min="12548" max="12548" width="20.85546875" style="12" customWidth="1"/>
    <col min="12549" max="12549" width="19.5703125" style="12" customWidth="1"/>
    <col min="12550" max="12550" width="6.140625" style="12" customWidth="1"/>
    <col min="12551" max="12551" width="48.7109375" style="12" customWidth="1"/>
    <col min="12552" max="12552" width="58" style="12" customWidth="1"/>
    <col min="12553" max="12553" width="22.7109375" style="12" customWidth="1"/>
    <col min="12554" max="12554" width="15" style="12" customWidth="1"/>
    <col min="12555" max="12797" width="9.140625" style="12"/>
    <col min="12798" max="12798" width="6.28515625" style="12" customWidth="1"/>
    <col min="12799" max="12799" width="55" style="12" customWidth="1"/>
    <col min="12800" max="12800" width="40.85546875" style="12" customWidth="1"/>
    <col min="12801" max="12801" width="35.85546875" style="12" customWidth="1"/>
    <col min="12802" max="12802" width="9.42578125" style="12" bestFit="1" customWidth="1"/>
    <col min="12803" max="12803" width="10.85546875" style="12" customWidth="1"/>
    <col min="12804" max="12804" width="20.85546875" style="12" customWidth="1"/>
    <col min="12805" max="12805" width="19.5703125" style="12" customWidth="1"/>
    <col min="12806" max="12806" width="6.140625" style="12" customWidth="1"/>
    <col min="12807" max="12807" width="48.7109375" style="12" customWidth="1"/>
    <col min="12808" max="12808" width="58" style="12" customWidth="1"/>
    <col min="12809" max="12809" width="22.7109375" style="12" customWidth="1"/>
    <col min="12810" max="12810" width="15" style="12" customWidth="1"/>
    <col min="12811" max="13053" width="9.140625" style="12"/>
    <col min="13054" max="13054" width="6.28515625" style="12" customWidth="1"/>
    <col min="13055" max="13055" width="55" style="12" customWidth="1"/>
    <col min="13056" max="13056" width="40.85546875" style="12" customWidth="1"/>
    <col min="13057" max="13057" width="35.85546875" style="12" customWidth="1"/>
    <col min="13058" max="13058" width="9.42578125" style="12" bestFit="1" customWidth="1"/>
    <col min="13059" max="13059" width="10.85546875" style="12" customWidth="1"/>
    <col min="13060" max="13060" width="20.85546875" style="12" customWidth="1"/>
    <col min="13061" max="13061" width="19.5703125" style="12" customWidth="1"/>
    <col min="13062" max="13062" width="6.140625" style="12" customWidth="1"/>
    <col min="13063" max="13063" width="48.7109375" style="12" customWidth="1"/>
    <col min="13064" max="13064" width="58" style="12" customWidth="1"/>
    <col min="13065" max="13065" width="22.7109375" style="12" customWidth="1"/>
    <col min="13066" max="13066" width="15" style="12" customWidth="1"/>
    <col min="13067" max="13309" width="9.140625" style="12"/>
    <col min="13310" max="13310" width="6.28515625" style="12" customWidth="1"/>
    <col min="13311" max="13311" width="55" style="12" customWidth="1"/>
    <col min="13312" max="13312" width="40.85546875" style="12" customWidth="1"/>
    <col min="13313" max="13313" width="35.85546875" style="12" customWidth="1"/>
    <col min="13314" max="13314" width="9.42578125" style="12" bestFit="1" customWidth="1"/>
    <col min="13315" max="13315" width="10.85546875" style="12" customWidth="1"/>
    <col min="13316" max="13316" width="20.85546875" style="12" customWidth="1"/>
    <col min="13317" max="13317" width="19.5703125" style="12" customWidth="1"/>
    <col min="13318" max="13318" width="6.140625" style="12" customWidth="1"/>
    <col min="13319" max="13319" width="48.7109375" style="12" customWidth="1"/>
    <col min="13320" max="13320" width="58" style="12" customWidth="1"/>
    <col min="13321" max="13321" width="22.7109375" style="12" customWidth="1"/>
    <col min="13322" max="13322" width="15" style="12" customWidth="1"/>
    <col min="13323" max="13565" width="9.140625" style="12"/>
    <col min="13566" max="13566" width="6.28515625" style="12" customWidth="1"/>
    <col min="13567" max="13567" width="55" style="12" customWidth="1"/>
    <col min="13568" max="13568" width="40.85546875" style="12" customWidth="1"/>
    <col min="13569" max="13569" width="35.85546875" style="12" customWidth="1"/>
    <col min="13570" max="13570" width="9.42578125" style="12" bestFit="1" customWidth="1"/>
    <col min="13571" max="13571" width="10.85546875" style="12" customWidth="1"/>
    <col min="13572" max="13572" width="20.85546875" style="12" customWidth="1"/>
    <col min="13573" max="13573" width="19.5703125" style="12" customWidth="1"/>
    <col min="13574" max="13574" width="6.140625" style="12" customWidth="1"/>
    <col min="13575" max="13575" width="48.7109375" style="12" customWidth="1"/>
    <col min="13576" max="13576" width="58" style="12" customWidth="1"/>
    <col min="13577" max="13577" width="22.7109375" style="12" customWidth="1"/>
    <col min="13578" max="13578" width="15" style="12" customWidth="1"/>
    <col min="13579" max="13821" width="9.140625" style="12"/>
    <col min="13822" max="13822" width="6.28515625" style="12" customWidth="1"/>
    <col min="13823" max="13823" width="55" style="12" customWidth="1"/>
    <col min="13824" max="13824" width="40.85546875" style="12" customWidth="1"/>
    <col min="13825" max="13825" width="35.85546875" style="12" customWidth="1"/>
    <col min="13826" max="13826" width="9.42578125" style="12" bestFit="1" customWidth="1"/>
    <col min="13827" max="13827" width="10.85546875" style="12" customWidth="1"/>
    <col min="13828" max="13828" width="20.85546875" style="12" customWidth="1"/>
    <col min="13829" max="13829" width="19.5703125" style="12" customWidth="1"/>
    <col min="13830" max="13830" width="6.140625" style="12" customWidth="1"/>
    <col min="13831" max="13831" width="48.7109375" style="12" customWidth="1"/>
    <col min="13832" max="13832" width="58" style="12" customWidth="1"/>
    <col min="13833" max="13833" width="22.7109375" style="12" customWidth="1"/>
    <col min="13834" max="13834" width="15" style="12" customWidth="1"/>
    <col min="13835" max="14077" width="9.140625" style="12"/>
    <col min="14078" max="14078" width="6.28515625" style="12" customWidth="1"/>
    <col min="14079" max="14079" width="55" style="12" customWidth="1"/>
    <col min="14080" max="14080" width="40.85546875" style="12" customWidth="1"/>
    <col min="14081" max="14081" width="35.85546875" style="12" customWidth="1"/>
    <col min="14082" max="14082" width="9.42578125" style="12" bestFit="1" customWidth="1"/>
    <col min="14083" max="14083" width="10.85546875" style="12" customWidth="1"/>
    <col min="14084" max="14084" width="20.85546875" style="12" customWidth="1"/>
    <col min="14085" max="14085" width="19.5703125" style="12" customWidth="1"/>
    <col min="14086" max="14086" width="6.140625" style="12" customWidth="1"/>
    <col min="14087" max="14087" width="48.7109375" style="12" customWidth="1"/>
    <col min="14088" max="14088" width="58" style="12" customWidth="1"/>
    <col min="14089" max="14089" width="22.7109375" style="12" customWidth="1"/>
    <col min="14090" max="14090" width="15" style="12" customWidth="1"/>
    <col min="14091" max="14333" width="9.140625" style="12"/>
    <col min="14334" max="14334" width="6.28515625" style="12" customWidth="1"/>
    <col min="14335" max="14335" width="55" style="12" customWidth="1"/>
    <col min="14336" max="14336" width="40.85546875" style="12" customWidth="1"/>
    <col min="14337" max="14337" width="35.85546875" style="12" customWidth="1"/>
    <col min="14338" max="14338" width="9.42578125" style="12" bestFit="1" customWidth="1"/>
    <col min="14339" max="14339" width="10.85546875" style="12" customWidth="1"/>
    <col min="14340" max="14340" width="20.85546875" style="12" customWidth="1"/>
    <col min="14341" max="14341" width="19.5703125" style="12" customWidth="1"/>
    <col min="14342" max="14342" width="6.140625" style="12" customWidth="1"/>
    <col min="14343" max="14343" width="48.7109375" style="12" customWidth="1"/>
    <col min="14344" max="14344" width="58" style="12" customWidth="1"/>
    <col min="14345" max="14345" width="22.7109375" style="12" customWidth="1"/>
    <col min="14346" max="14346" width="15" style="12" customWidth="1"/>
    <col min="14347" max="14589" width="9.140625" style="12"/>
    <col min="14590" max="14590" width="6.28515625" style="12" customWidth="1"/>
    <col min="14591" max="14591" width="55" style="12" customWidth="1"/>
    <col min="14592" max="14592" width="40.85546875" style="12" customWidth="1"/>
    <col min="14593" max="14593" width="35.85546875" style="12" customWidth="1"/>
    <col min="14594" max="14594" width="9.42578125" style="12" bestFit="1" customWidth="1"/>
    <col min="14595" max="14595" width="10.85546875" style="12" customWidth="1"/>
    <col min="14596" max="14596" width="20.85546875" style="12" customWidth="1"/>
    <col min="14597" max="14597" width="19.5703125" style="12" customWidth="1"/>
    <col min="14598" max="14598" width="6.140625" style="12" customWidth="1"/>
    <col min="14599" max="14599" width="48.7109375" style="12" customWidth="1"/>
    <col min="14600" max="14600" width="58" style="12" customWidth="1"/>
    <col min="14601" max="14601" width="22.7109375" style="12" customWidth="1"/>
    <col min="14602" max="14602" width="15" style="12" customWidth="1"/>
    <col min="14603" max="14845" width="9.140625" style="12"/>
    <col min="14846" max="14846" width="6.28515625" style="12" customWidth="1"/>
    <col min="14847" max="14847" width="55" style="12" customWidth="1"/>
    <col min="14848" max="14848" width="40.85546875" style="12" customWidth="1"/>
    <col min="14849" max="14849" width="35.85546875" style="12" customWidth="1"/>
    <col min="14850" max="14850" width="9.42578125" style="12" bestFit="1" customWidth="1"/>
    <col min="14851" max="14851" width="10.85546875" style="12" customWidth="1"/>
    <col min="14852" max="14852" width="20.85546875" style="12" customWidth="1"/>
    <col min="14853" max="14853" width="19.5703125" style="12" customWidth="1"/>
    <col min="14854" max="14854" width="6.140625" style="12" customWidth="1"/>
    <col min="14855" max="14855" width="48.7109375" style="12" customWidth="1"/>
    <col min="14856" max="14856" width="58" style="12" customWidth="1"/>
    <col min="14857" max="14857" width="22.7109375" style="12" customWidth="1"/>
    <col min="14858" max="14858" width="15" style="12" customWidth="1"/>
    <col min="14859" max="15101" width="9.140625" style="12"/>
    <col min="15102" max="15102" width="6.28515625" style="12" customWidth="1"/>
    <col min="15103" max="15103" width="55" style="12" customWidth="1"/>
    <col min="15104" max="15104" width="40.85546875" style="12" customWidth="1"/>
    <col min="15105" max="15105" width="35.85546875" style="12" customWidth="1"/>
    <col min="15106" max="15106" width="9.42578125" style="12" bestFit="1" customWidth="1"/>
    <col min="15107" max="15107" width="10.85546875" style="12" customWidth="1"/>
    <col min="15108" max="15108" width="20.85546875" style="12" customWidth="1"/>
    <col min="15109" max="15109" width="19.5703125" style="12" customWidth="1"/>
    <col min="15110" max="15110" width="6.140625" style="12" customWidth="1"/>
    <col min="15111" max="15111" width="48.7109375" style="12" customWidth="1"/>
    <col min="15112" max="15112" width="58" style="12" customWidth="1"/>
    <col min="15113" max="15113" width="22.7109375" style="12" customWidth="1"/>
    <col min="15114" max="15114" width="15" style="12" customWidth="1"/>
    <col min="15115" max="15357" width="9.140625" style="12"/>
    <col min="15358" max="15358" width="6.28515625" style="12" customWidth="1"/>
    <col min="15359" max="15359" width="55" style="12" customWidth="1"/>
    <col min="15360" max="15360" width="40.85546875" style="12" customWidth="1"/>
    <col min="15361" max="15361" width="35.85546875" style="12" customWidth="1"/>
    <col min="15362" max="15362" width="9.42578125" style="12" bestFit="1" customWidth="1"/>
    <col min="15363" max="15363" width="10.85546875" style="12" customWidth="1"/>
    <col min="15364" max="15364" width="20.85546875" style="12" customWidth="1"/>
    <col min="15365" max="15365" width="19.5703125" style="12" customWidth="1"/>
    <col min="15366" max="15366" width="6.140625" style="12" customWidth="1"/>
    <col min="15367" max="15367" width="48.7109375" style="12" customWidth="1"/>
    <col min="15368" max="15368" width="58" style="12" customWidth="1"/>
    <col min="15369" max="15369" width="22.7109375" style="12" customWidth="1"/>
    <col min="15370" max="15370" width="15" style="12" customWidth="1"/>
    <col min="15371" max="15613" width="9.140625" style="12"/>
    <col min="15614" max="15614" width="6.28515625" style="12" customWidth="1"/>
    <col min="15615" max="15615" width="55" style="12" customWidth="1"/>
    <col min="15616" max="15616" width="40.85546875" style="12" customWidth="1"/>
    <col min="15617" max="15617" width="35.85546875" style="12" customWidth="1"/>
    <col min="15618" max="15618" width="9.42578125" style="12" bestFit="1" customWidth="1"/>
    <col min="15619" max="15619" width="10.85546875" style="12" customWidth="1"/>
    <col min="15620" max="15620" width="20.85546875" style="12" customWidth="1"/>
    <col min="15621" max="15621" width="19.5703125" style="12" customWidth="1"/>
    <col min="15622" max="15622" width="6.140625" style="12" customWidth="1"/>
    <col min="15623" max="15623" width="48.7109375" style="12" customWidth="1"/>
    <col min="15624" max="15624" width="58" style="12" customWidth="1"/>
    <col min="15625" max="15625" width="22.7109375" style="12" customWidth="1"/>
    <col min="15626" max="15626" width="15" style="12" customWidth="1"/>
    <col min="15627" max="15869" width="9.140625" style="12"/>
    <col min="15870" max="15870" width="6.28515625" style="12" customWidth="1"/>
    <col min="15871" max="15871" width="55" style="12" customWidth="1"/>
    <col min="15872" max="15872" width="40.85546875" style="12" customWidth="1"/>
    <col min="15873" max="15873" width="35.85546875" style="12" customWidth="1"/>
    <col min="15874" max="15874" width="9.42578125" style="12" bestFit="1" customWidth="1"/>
    <col min="15875" max="15875" width="10.85546875" style="12" customWidth="1"/>
    <col min="15876" max="15876" width="20.85546875" style="12" customWidth="1"/>
    <col min="15877" max="15877" width="19.5703125" style="12" customWidth="1"/>
    <col min="15878" max="15878" width="6.140625" style="12" customWidth="1"/>
    <col min="15879" max="15879" width="48.7109375" style="12" customWidth="1"/>
    <col min="15880" max="15880" width="58" style="12" customWidth="1"/>
    <col min="15881" max="15881" width="22.7109375" style="12" customWidth="1"/>
    <col min="15882" max="15882" width="15" style="12" customWidth="1"/>
    <col min="15883" max="16125" width="9.140625" style="12"/>
    <col min="16126" max="16126" width="6.28515625" style="12" customWidth="1"/>
    <col min="16127" max="16127" width="55" style="12" customWidth="1"/>
    <col min="16128" max="16128" width="40.85546875" style="12" customWidth="1"/>
    <col min="16129" max="16129" width="35.85546875" style="12" customWidth="1"/>
    <col min="16130" max="16130" width="9.42578125" style="12" bestFit="1" customWidth="1"/>
    <col min="16131" max="16131" width="10.85546875" style="12" customWidth="1"/>
    <col min="16132" max="16132" width="20.85546875" style="12" customWidth="1"/>
    <col min="16133" max="16133" width="19.5703125" style="12" customWidth="1"/>
    <col min="16134" max="16134" width="6.140625" style="12" customWidth="1"/>
    <col min="16135" max="16135" width="48.7109375" style="12" customWidth="1"/>
    <col min="16136" max="16136" width="58" style="12" customWidth="1"/>
    <col min="16137" max="16137" width="22.7109375" style="12" customWidth="1"/>
    <col min="16138" max="16138" width="15" style="12" customWidth="1"/>
    <col min="16139" max="16384" width="9.140625" style="12"/>
  </cols>
  <sheetData>
    <row r="1" spans="2:25" s="1" customFormat="1" x14ac:dyDescent="0.25">
      <c r="B1" s="2"/>
      <c r="C1" s="3"/>
      <c r="D1" s="4"/>
      <c r="E1" s="4"/>
      <c r="F1" s="4"/>
      <c r="G1" s="4"/>
      <c r="H1" s="3"/>
      <c r="I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2:25" s="1" customFormat="1" x14ac:dyDescent="0.25">
      <c r="B2" s="2"/>
      <c r="C2" s="7"/>
      <c r="D2" s="4"/>
      <c r="E2" s="4"/>
      <c r="F2" s="4"/>
      <c r="G2" s="4"/>
      <c r="H2" s="3"/>
      <c r="I2" s="5"/>
      <c r="J2" s="8"/>
      <c r="K2" s="8"/>
      <c r="L2" s="8" t="s">
        <v>0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2:25" s="1" customFormat="1" x14ac:dyDescent="0.25">
      <c r="B3" s="2"/>
      <c r="C3" s="7"/>
      <c r="D3" s="4"/>
      <c r="E3" s="4"/>
      <c r="F3" s="4"/>
      <c r="G3" s="4"/>
      <c r="H3" s="3"/>
      <c r="I3" s="9"/>
      <c r="J3" s="8"/>
      <c r="K3" s="8"/>
      <c r="L3" s="8" t="s">
        <v>1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2:25" s="1" customFormat="1" x14ac:dyDescent="0.25">
      <c r="B4" s="2"/>
      <c r="C4" s="10"/>
      <c r="D4" s="4"/>
      <c r="E4" s="4"/>
      <c r="F4" s="4"/>
      <c r="G4" s="4"/>
      <c r="H4" s="3"/>
      <c r="I4" s="9"/>
      <c r="J4" s="8"/>
      <c r="K4" s="8"/>
      <c r="L4" s="8" t="s">
        <v>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s="1" customFormat="1" x14ac:dyDescent="0.25">
      <c r="B5" s="2"/>
      <c r="C5" s="11" t="s">
        <v>3</v>
      </c>
      <c r="D5" s="4"/>
      <c r="E5" s="4"/>
      <c r="F5" s="4"/>
      <c r="G5" s="4"/>
      <c r="H5" s="3"/>
      <c r="I5" s="9"/>
      <c r="J5" s="8"/>
      <c r="K5" s="8"/>
      <c r="L5" s="8" t="s">
        <v>25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2:25" s="1" customFormat="1" x14ac:dyDescent="0.25">
      <c r="B6" s="50" t="s">
        <v>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2:25" s="1" customFormat="1" ht="39" customHeight="1" x14ac:dyDescent="0.25">
      <c r="B7" s="52" t="s">
        <v>50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2:25" s="1" customFormat="1" x14ac:dyDescent="0.25">
      <c r="B8" s="54" t="s">
        <v>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10" spans="2:25" s="1" customFormat="1" ht="24" customHeight="1" x14ac:dyDescent="0.25">
      <c r="B10" s="56" t="s">
        <v>6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s="1" customFormat="1" ht="34.5" customHeight="1" x14ac:dyDescent="0.25">
      <c r="B11" s="52" t="s">
        <v>50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2:25" s="1" customFormat="1" x14ac:dyDescent="0.25">
      <c r="B12" s="58" t="s">
        <v>5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2:25" s="1" customFormat="1" ht="26.25" customHeight="1" x14ac:dyDescent="0.25"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2:25" s="1" customFormat="1" x14ac:dyDescent="0.25">
      <c r="B14" s="62" t="s">
        <v>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2:25" s="1" customFormat="1" x14ac:dyDescent="0.25">
      <c r="B15" s="16"/>
      <c r="C15" s="4"/>
      <c r="D15" s="4"/>
      <c r="E15" s="4"/>
      <c r="F15" s="4"/>
      <c r="G15" s="4"/>
      <c r="H15" s="4"/>
      <c r="I15" s="9"/>
      <c r="J15" s="17"/>
      <c r="K15" s="17"/>
      <c r="L15" s="17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2:25" s="1" customFormat="1" ht="59.25" customHeight="1" x14ac:dyDescent="0.25">
      <c r="B16" s="56" t="s">
        <v>8</v>
      </c>
      <c r="C16" s="64"/>
      <c r="D16" s="64"/>
      <c r="E16" s="64"/>
      <c r="F16" s="64"/>
      <c r="G16" s="64"/>
      <c r="H16" s="64"/>
      <c r="I16" s="64"/>
      <c r="J16" s="64"/>
      <c r="K16" s="64"/>
      <c r="L16" s="57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2:12" x14ac:dyDescent="0.25">
      <c r="B17" s="65" t="s">
        <v>9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</row>
    <row r="18" spans="2:12" ht="20.25" customHeight="1" x14ac:dyDescent="0.25">
      <c r="B18" s="67" t="s">
        <v>34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2:12" ht="63" x14ac:dyDescent="0.25">
      <c r="B19" s="18" t="s">
        <v>10</v>
      </c>
      <c r="C19" s="19" t="s">
        <v>23</v>
      </c>
      <c r="D19" s="43" t="s">
        <v>24</v>
      </c>
      <c r="E19" s="43" t="s">
        <v>32</v>
      </c>
      <c r="F19" s="80" t="s">
        <v>198</v>
      </c>
      <c r="G19" s="20" t="s">
        <v>12</v>
      </c>
      <c r="H19" s="21" t="s">
        <v>11</v>
      </c>
      <c r="I19" s="22" t="s">
        <v>20</v>
      </c>
      <c r="J19" s="23" t="s">
        <v>21</v>
      </c>
      <c r="K19" s="23" t="s">
        <v>35</v>
      </c>
      <c r="L19" s="23" t="s">
        <v>36</v>
      </c>
    </row>
    <row r="20" spans="2:12" ht="47.25" x14ac:dyDescent="0.25">
      <c r="B20" s="24">
        <v>1</v>
      </c>
      <c r="C20" s="42" t="s">
        <v>51</v>
      </c>
      <c r="D20" s="25" t="s">
        <v>52</v>
      </c>
      <c r="E20" s="25" t="s">
        <v>53</v>
      </c>
      <c r="F20" s="25"/>
      <c r="G20" s="25">
        <v>4</v>
      </c>
      <c r="H20" s="25" t="s">
        <v>33</v>
      </c>
      <c r="I20" s="26"/>
      <c r="J20" s="26"/>
      <c r="K20" s="26"/>
      <c r="L20" s="26"/>
    </row>
    <row r="21" spans="2:12" x14ac:dyDescent="0.25">
      <c r="B21" s="24">
        <f t="shared" ref="B21:B84" si="0">SUM(B20+1)</f>
        <v>2</v>
      </c>
      <c r="C21" s="42" t="s">
        <v>54</v>
      </c>
      <c r="D21" s="25" t="s">
        <v>55</v>
      </c>
      <c r="E21" s="25"/>
      <c r="F21" s="25"/>
      <c r="G21" s="25">
        <v>5</v>
      </c>
      <c r="H21" s="25" t="s">
        <v>33</v>
      </c>
      <c r="I21" s="26"/>
      <c r="J21" s="26"/>
      <c r="K21" s="26"/>
      <c r="L21" s="26"/>
    </row>
    <row r="22" spans="2:12" ht="31.5" x14ac:dyDescent="0.25">
      <c r="B22" s="24">
        <f t="shared" si="0"/>
        <v>3</v>
      </c>
      <c r="C22" s="42" t="s">
        <v>40</v>
      </c>
      <c r="D22" s="25"/>
      <c r="E22" s="25"/>
      <c r="F22" s="25"/>
      <c r="G22" s="25">
        <v>1</v>
      </c>
      <c r="H22" s="25" t="s">
        <v>33</v>
      </c>
      <c r="I22" s="26"/>
      <c r="J22" s="26"/>
      <c r="K22" s="26"/>
      <c r="L22" s="26"/>
    </row>
    <row r="23" spans="2:12" ht="94.5" x14ac:dyDescent="0.25">
      <c r="B23" s="24">
        <f t="shared" si="0"/>
        <v>4</v>
      </c>
      <c r="C23" s="42" t="s">
        <v>56</v>
      </c>
      <c r="D23" s="25"/>
      <c r="E23" s="25"/>
      <c r="F23" s="25"/>
      <c r="G23" s="25">
        <v>10</v>
      </c>
      <c r="H23" s="25" t="s">
        <v>41</v>
      </c>
      <c r="I23" s="26"/>
      <c r="J23" s="26"/>
      <c r="K23" s="26"/>
      <c r="L23" s="26"/>
    </row>
    <row r="24" spans="2:12" ht="31.5" x14ac:dyDescent="0.25">
      <c r="B24" s="24">
        <f t="shared" si="0"/>
        <v>5</v>
      </c>
      <c r="C24" s="42" t="s">
        <v>57</v>
      </c>
      <c r="D24" s="25" t="s">
        <v>58</v>
      </c>
      <c r="E24" s="25"/>
      <c r="F24" s="25"/>
      <c r="G24" s="25">
        <v>12</v>
      </c>
      <c r="H24" s="25" t="s">
        <v>33</v>
      </c>
      <c r="I24" s="26"/>
      <c r="J24" s="26"/>
      <c r="K24" s="26"/>
      <c r="L24" s="26"/>
    </row>
    <row r="25" spans="2:12" ht="31.5" x14ac:dyDescent="0.25">
      <c r="B25" s="24">
        <f t="shared" si="0"/>
        <v>6</v>
      </c>
      <c r="C25" s="42" t="s">
        <v>59</v>
      </c>
      <c r="D25" s="25" t="s">
        <v>58</v>
      </c>
      <c r="E25" s="25"/>
      <c r="F25" s="25"/>
      <c r="G25" s="25">
        <v>9</v>
      </c>
      <c r="H25" s="25" t="s">
        <v>33</v>
      </c>
      <c r="I25" s="26"/>
      <c r="J25" s="26"/>
      <c r="K25" s="26"/>
      <c r="L25" s="26"/>
    </row>
    <row r="26" spans="2:12" x14ac:dyDescent="0.25">
      <c r="B26" s="24">
        <f t="shared" si="0"/>
        <v>7</v>
      </c>
      <c r="C26" s="42" t="s">
        <v>60</v>
      </c>
      <c r="D26" s="25"/>
      <c r="E26" s="25"/>
      <c r="F26" s="25"/>
      <c r="G26" s="25">
        <v>3</v>
      </c>
      <c r="H26" s="25" t="s">
        <v>33</v>
      </c>
      <c r="I26" s="26"/>
      <c r="J26" s="26"/>
      <c r="K26" s="26"/>
      <c r="L26" s="26"/>
    </row>
    <row r="27" spans="2:12" ht="31.5" x14ac:dyDescent="0.25">
      <c r="B27" s="24">
        <f t="shared" si="0"/>
        <v>8</v>
      </c>
      <c r="C27" s="42" t="s">
        <v>61</v>
      </c>
      <c r="D27" s="25" t="s">
        <v>62</v>
      </c>
      <c r="E27" s="25"/>
      <c r="F27" s="25"/>
      <c r="G27" s="25">
        <v>30</v>
      </c>
      <c r="H27" s="25" t="s">
        <v>33</v>
      </c>
      <c r="I27" s="26"/>
      <c r="J27" s="26"/>
      <c r="K27" s="26"/>
      <c r="L27" s="26"/>
    </row>
    <row r="28" spans="2:12" x14ac:dyDescent="0.25">
      <c r="B28" s="24">
        <f t="shared" si="0"/>
        <v>9</v>
      </c>
      <c r="C28" s="42" t="s">
        <v>63</v>
      </c>
      <c r="D28" s="25" t="s">
        <v>64</v>
      </c>
      <c r="E28" s="25"/>
      <c r="F28" s="25"/>
      <c r="G28" s="25">
        <v>2</v>
      </c>
      <c r="H28" s="25" t="s">
        <v>33</v>
      </c>
      <c r="I28" s="26"/>
      <c r="J28" s="26"/>
      <c r="K28" s="26"/>
      <c r="L28" s="26"/>
    </row>
    <row r="29" spans="2:12" ht="31.5" x14ac:dyDescent="0.25">
      <c r="B29" s="24">
        <f t="shared" si="0"/>
        <v>10</v>
      </c>
      <c r="C29" s="42" t="s">
        <v>65</v>
      </c>
      <c r="D29" s="25" t="s">
        <v>66</v>
      </c>
      <c r="E29" s="25"/>
      <c r="F29" s="25"/>
      <c r="G29" s="25">
        <v>0.02</v>
      </c>
      <c r="H29" s="25" t="s">
        <v>37</v>
      </c>
      <c r="I29" s="26"/>
      <c r="J29" s="26"/>
      <c r="K29" s="26"/>
      <c r="L29" s="26"/>
    </row>
    <row r="30" spans="2:12" x14ac:dyDescent="0.25">
      <c r="B30" s="24">
        <f t="shared" si="0"/>
        <v>11</v>
      </c>
      <c r="C30" s="42" t="s">
        <v>67</v>
      </c>
      <c r="D30" s="25" t="s">
        <v>68</v>
      </c>
      <c r="E30" s="25"/>
      <c r="F30" s="25"/>
      <c r="G30" s="25">
        <v>1.2</v>
      </c>
      <c r="H30" s="25" t="s">
        <v>37</v>
      </c>
      <c r="I30" s="26"/>
      <c r="J30" s="26"/>
      <c r="K30" s="26"/>
      <c r="L30" s="26"/>
    </row>
    <row r="31" spans="2:12" x14ac:dyDescent="0.25">
      <c r="B31" s="24">
        <f t="shared" si="0"/>
        <v>12</v>
      </c>
      <c r="C31" s="42" t="s">
        <v>69</v>
      </c>
      <c r="D31" s="25"/>
      <c r="E31" s="25"/>
      <c r="F31" s="25"/>
      <c r="G31" s="25">
        <v>100</v>
      </c>
      <c r="H31" s="25" t="s">
        <v>33</v>
      </c>
      <c r="I31" s="26"/>
      <c r="J31" s="26"/>
      <c r="K31" s="26"/>
      <c r="L31" s="26"/>
    </row>
    <row r="32" spans="2:12" ht="31.5" x14ac:dyDescent="0.25">
      <c r="B32" s="24">
        <f t="shared" si="0"/>
        <v>13</v>
      </c>
      <c r="C32" s="42" t="s">
        <v>70</v>
      </c>
      <c r="D32" s="25"/>
      <c r="E32" s="25"/>
      <c r="F32" s="25"/>
      <c r="G32" s="25">
        <v>7</v>
      </c>
      <c r="H32" s="25" t="s">
        <v>33</v>
      </c>
      <c r="I32" s="26"/>
      <c r="J32" s="26"/>
      <c r="K32" s="26"/>
      <c r="L32" s="26"/>
    </row>
    <row r="33" spans="2:12" x14ac:dyDescent="0.25">
      <c r="B33" s="24">
        <f t="shared" si="0"/>
        <v>14</v>
      </c>
      <c r="C33" s="42" t="s">
        <v>71</v>
      </c>
      <c r="D33" s="25"/>
      <c r="E33" s="25"/>
      <c r="F33" s="25"/>
      <c r="G33" s="25">
        <v>8</v>
      </c>
      <c r="H33" s="25" t="s">
        <v>72</v>
      </c>
      <c r="I33" s="26"/>
      <c r="J33" s="26"/>
      <c r="K33" s="26"/>
      <c r="L33" s="26"/>
    </row>
    <row r="34" spans="2:12" x14ac:dyDescent="0.25">
      <c r="B34" s="24">
        <f t="shared" si="0"/>
        <v>15</v>
      </c>
      <c r="C34" s="42" t="s">
        <v>73</v>
      </c>
      <c r="D34" s="25"/>
      <c r="E34" s="25"/>
      <c r="F34" s="25"/>
      <c r="G34" s="25">
        <v>4</v>
      </c>
      <c r="H34" s="25" t="s">
        <v>72</v>
      </c>
      <c r="I34" s="26"/>
      <c r="J34" s="26"/>
      <c r="K34" s="26"/>
      <c r="L34" s="26"/>
    </row>
    <row r="35" spans="2:12" ht="47.25" x14ac:dyDescent="0.25">
      <c r="B35" s="24">
        <f t="shared" si="0"/>
        <v>16</v>
      </c>
      <c r="C35" s="42" t="s">
        <v>74</v>
      </c>
      <c r="D35" s="25" t="s">
        <v>43</v>
      </c>
      <c r="E35" s="25"/>
      <c r="F35" s="25"/>
      <c r="G35" s="25">
        <v>1</v>
      </c>
      <c r="H35" s="25" t="s">
        <v>33</v>
      </c>
      <c r="I35" s="26"/>
      <c r="J35" s="26"/>
      <c r="K35" s="26"/>
      <c r="L35" s="26"/>
    </row>
    <row r="36" spans="2:12" ht="31.5" x14ac:dyDescent="0.25">
      <c r="B36" s="24">
        <f t="shared" si="0"/>
        <v>17</v>
      </c>
      <c r="C36" s="42" t="s">
        <v>75</v>
      </c>
      <c r="D36" s="25"/>
      <c r="E36" s="25"/>
      <c r="F36" s="25"/>
      <c r="G36" s="25">
        <v>4</v>
      </c>
      <c r="H36" s="25" t="s">
        <v>33</v>
      </c>
      <c r="I36" s="26"/>
      <c r="J36" s="26"/>
      <c r="K36" s="26"/>
      <c r="L36" s="26"/>
    </row>
    <row r="37" spans="2:12" ht="31.5" x14ac:dyDescent="0.25">
      <c r="B37" s="24">
        <f t="shared" si="0"/>
        <v>18</v>
      </c>
      <c r="C37" s="42" t="s">
        <v>76</v>
      </c>
      <c r="D37" s="25" t="s">
        <v>77</v>
      </c>
      <c r="E37" s="25"/>
      <c r="F37" s="25"/>
      <c r="G37" s="25">
        <v>4</v>
      </c>
      <c r="H37" s="25" t="s">
        <v>33</v>
      </c>
      <c r="I37" s="26"/>
      <c r="J37" s="26"/>
      <c r="K37" s="26"/>
      <c r="L37" s="26"/>
    </row>
    <row r="38" spans="2:12" ht="31.5" x14ac:dyDescent="0.25">
      <c r="B38" s="24">
        <f t="shared" si="0"/>
        <v>19</v>
      </c>
      <c r="C38" s="42" t="s">
        <v>78</v>
      </c>
      <c r="D38" s="25" t="s">
        <v>79</v>
      </c>
      <c r="E38" s="25"/>
      <c r="F38" s="25"/>
      <c r="G38" s="25">
        <v>4</v>
      </c>
      <c r="H38" s="25" t="s">
        <v>33</v>
      </c>
      <c r="I38" s="26"/>
      <c r="J38" s="26"/>
      <c r="K38" s="26"/>
      <c r="L38" s="26"/>
    </row>
    <row r="39" spans="2:12" ht="31.5" x14ac:dyDescent="0.25">
      <c r="B39" s="24">
        <f t="shared" si="0"/>
        <v>20</v>
      </c>
      <c r="C39" s="42" t="s">
        <v>80</v>
      </c>
      <c r="D39" s="25"/>
      <c r="E39" s="25"/>
      <c r="F39" s="25"/>
      <c r="G39" s="25">
        <v>10</v>
      </c>
      <c r="H39" s="25" t="s">
        <v>33</v>
      </c>
      <c r="I39" s="26"/>
      <c r="J39" s="26"/>
      <c r="K39" s="26"/>
      <c r="L39" s="26"/>
    </row>
    <row r="40" spans="2:12" ht="31.5" x14ac:dyDescent="0.25">
      <c r="B40" s="24">
        <f t="shared" si="0"/>
        <v>21</v>
      </c>
      <c r="C40" s="42" t="s">
        <v>81</v>
      </c>
      <c r="D40" s="25"/>
      <c r="E40" s="25"/>
      <c r="F40" s="25"/>
      <c r="G40" s="25">
        <v>1</v>
      </c>
      <c r="H40" s="25" t="s">
        <v>33</v>
      </c>
      <c r="I40" s="26"/>
      <c r="J40" s="26"/>
      <c r="K40" s="26"/>
      <c r="L40" s="26"/>
    </row>
    <row r="41" spans="2:12" ht="78.75" x14ac:dyDescent="0.25">
      <c r="B41" s="24">
        <f t="shared" si="0"/>
        <v>22</v>
      </c>
      <c r="C41" s="42" t="s">
        <v>82</v>
      </c>
      <c r="D41" s="25"/>
      <c r="E41" s="25"/>
      <c r="F41" s="25"/>
      <c r="G41" s="25">
        <v>1</v>
      </c>
      <c r="H41" s="25" t="s">
        <v>33</v>
      </c>
      <c r="I41" s="26"/>
      <c r="J41" s="26"/>
      <c r="K41" s="26"/>
      <c r="L41" s="26"/>
    </row>
    <row r="42" spans="2:12" ht="31.5" x14ac:dyDescent="0.25">
      <c r="B42" s="24">
        <f t="shared" si="0"/>
        <v>23</v>
      </c>
      <c r="C42" s="42" t="s">
        <v>83</v>
      </c>
      <c r="D42" s="25" t="s">
        <v>84</v>
      </c>
      <c r="E42" s="25"/>
      <c r="F42" s="25"/>
      <c r="G42" s="25">
        <v>1</v>
      </c>
      <c r="H42" s="25" t="s">
        <v>33</v>
      </c>
      <c r="I42" s="26"/>
      <c r="J42" s="26"/>
      <c r="K42" s="26"/>
      <c r="L42" s="26"/>
    </row>
    <row r="43" spans="2:12" ht="47.25" x14ac:dyDescent="0.25">
      <c r="B43" s="24">
        <f t="shared" si="0"/>
        <v>24</v>
      </c>
      <c r="C43" s="42" t="s">
        <v>85</v>
      </c>
      <c r="D43" s="25"/>
      <c r="E43" s="25"/>
      <c r="F43" s="25"/>
      <c r="G43" s="25">
        <v>2</v>
      </c>
      <c r="H43" s="25" t="s">
        <v>33</v>
      </c>
      <c r="I43" s="26"/>
      <c r="J43" s="26"/>
      <c r="K43" s="26"/>
      <c r="L43" s="26"/>
    </row>
    <row r="44" spans="2:12" x14ac:dyDescent="0.25">
      <c r="B44" s="24">
        <f t="shared" si="0"/>
        <v>25</v>
      </c>
      <c r="C44" s="42" t="s">
        <v>86</v>
      </c>
      <c r="D44" s="25"/>
      <c r="E44" s="25"/>
      <c r="F44" s="25"/>
      <c r="G44" s="25">
        <v>5</v>
      </c>
      <c r="H44" s="25" t="s">
        <v>33</v>
      </c>
      <c r="I44" s="26"/>
      <c r="J44" s="26"/>
      <c r="K44" s="26"/>
      <c r="L44" s="26"/>
    </row>
    <row r="45" spans="2:12" ht="31.5" x14ac:dyDescent="0.25">
      <c r="B45" s="24">
        <f t="shared" si="0"/>
        <v>26</v>
      </c>
      <c r="C45" s="42" t="s">
        <v>87</v>
      </c>
      <c r="D45" s="25" t="s">
        <v>88</v>
      </c>
      <c r="E45" s="25"/>
      <c r="F45" s="25"/>
      <c r="G45" s="25">
        <v>2</v>
      </c>
      <c r="H45" s="25" t="s">
        <v>33</v>
      </c>
      <c r="I45" s="26"/>
      <c r="J45" s="26"/>
      <c r="K45" s="26"/>
      <c r="L45" s="26"/>
    </row>
    <row r="46" spans="2:12" ht="63" x14ac:dyDescent="0.25">
      <c r="B46" s="24">
        <f t="shared" si="0"/>
        <v>27</v>
      </c>
      <c r="C46" s="42" t="s">
        <v>89</v>
      </c>
      <c r="D46" s="25" t="s">
        <v>44</v>
      </c>
      <c r="E46" s="25"/>
      <c r="F46" s="25"/>
      <c r="G46" s="25">
        <v>10</v>
      </c>
      <c r="H46" s="25" t="s">
        <v>33</v>
      </c>
      <c r="I46" s="26"/>
      <c r="J46" s="26"/>
      <c r="K46" s="26"/>
      <c r="L46" s="26"/>
    </row>
    <row r="47" spans="2:12" ht="31.5" x14ac:dyDescent="0.25">
      <c r="B47" s="24">
        <f t="shared" si="0"/>
        <v>28</v>
      </c>
      <c r="C47" s="42" t="s">
        <v>90</v>
      </c>
      <c r="D47" s="25" t="s">
        <v>91</v>
      </c>
      <c r="E47" s="25"/>
      <c r="F47" s="25"/>
      <c r="G47" s="25">
        <v>1.4</v>
      </c>
      <c r="H47" s="25" t="s">
        <v>37</v>
      </c>
      <c r="I47" s="26"/>
      <c r="J47" s="26"/>
      <c r="K47" s="26"/>
      <c r="L47" s="26"/>
    </row>
    <row r="48" spans="2:12" ht="31.5" x14ac:dyDescent="0.25">
      <c r="B48" s="24">
        <f t="shared" si="0"/>
        <v>29</v>
      </c>
      <c r="C48" s="42" t="s">
        <v>92</v>
      </c>
      <c r="D48" s="25" t="s">
        <v>93</v>
      </c>
      <c r="E48" s="25"/>
      <c r="F48" s="25"/>
      <c r="G48" s="25">
        <v>18</v>
      </c>
      <c r="H48" s="25" t="s">
        <v>33</v>
      </c>
      <c r="I48" s="26"/>
      <c r="J48" s="26"/>
      <c r="K48" s="26"/>
      <c r="L48" s="26"/>
    </row>
    <row r="49" spans="2:12" ht="31.5" x14ac:dyDescent="0.25">
      <c r="B49" s="24">
        <f t="shared" si="0"/>
        <v>30</v>
      </c>
      <c r="C49" s="42" t="s">
        <v>94</v>
      </c>
      <c r="D49" s="25" t="s">
        <v>95</v>
      </c>
      <c r="E49" s="25"/>
      <c r="F49" s="25"/>
      <c r="G49" s="25">
        <v>18</v>
      </c>
      <c r="H49" s="25" t="s">
        <v>33</v>
      </c>
      <c r="I49" s="26"/>
      <c r="J49" s="26"/>
      <c r="K49" s="26"/>
      <c r="L49" s="26"/>
    </row>
    <row r="50" spans="2:12" ht="31.5" x14ac:dyDescent="0.25">
      <c r="B50" s="24">
        <f t="shared" si="0"/>
        <v>31</v>
      </c>
      <c r="C50" s="42" t="s">
        <v>96</v>
      </c>
      <c r="D50" s="25" t="s">
        <v>97</v>
      </c>
      <c r="E50" s="25"/>
      <c r="F50" s="25"/>
      <c r="G50" s="25">
        <v>18</v>
      </c>
      <c r="H50" s="25" t="s">
        <v>33</v>
      </c>
      <c r="I50" s="26"/>
      <c r="J50" s="26"/>
      <c r="K50" s="26"/>
      <c r="L50" s="26"/>
    </row>
    <row r="51" spans="2:12" ht="31.5" x14ac:dyDescent="0.25">
      <c r="B51" s="24">
        <f t="shared" si="0"/>
        <v>32</v>
      </c>
      <c r="C51" s="42" t="s">
        <v>98</v>
      </c>
      <c r="D51" s="25" t="s">
        <v>99</v>
      </c>
      <c r="E51" s="25"/>
      <c r="F51" s="25"/>
      <c r="G51" s="25">
        <v>18</v>
      </c>
      <c r="H51" s="25" t="s">
        <v>33</v>
      </c>
      <c r="I51" s="26"/>
      <c r="J51" s="26"/>
      <c r="K51" s="26"/>
      <c r="L51" s="26"/>
    </row>
    <row r="52" spans="2:12" ht="31.5" x14ac:dyDescent="0.25">
      <c r="B52" s="24">
        <f t="shared" si="0"/>
        <v>33</v>
      </c>
      <c r="C52" s="42" t="s">
        <v>100</v>
      </c>
      <c r="D52" s="25" t="s">
        <v>101</v>
      </c>
      <c r="E52" s="25"/>
      <c r="F52" s="25"/>
      <c r="G52" s="25">
        <v>6</v>
      </c>
      <c r="H52" s="25" t="s">
        <v>33</v>
      </c>
      <c r="I52" s="26"/>
      <c r="J52" s="26"/>
      <c r="K52" s="26"/>
      <c r="L52" s="26"/>
    </row>
    <row r="53" spans="2:12" ht="31.5" x14ac:dyDescent="0.25">
      <c r="B53" s="24">
        <f t="shared" si="0"/>
        <v>34</v>
      </c>
      <c r="C53" s="42" t="s">
        <v>102</v>
      </c>
      <c r="D53" s="25" t="s">
        <v>103</v>
      </c>
      <c r="E53" s="25"/>
      <c r="F53" s="25"/>
      <c r="G53" s="25">
        <v>18</v>
      </c>
      <c r="H53" s="25" t="s">
        <v>33</v>
      </c>
      <c r="I53" s="26"/>
      <c r="J53" s="26"/>
      <c r="K53" s="26"/>
      <c r="L53" s="26"/>
    </row>
    <row r="54" spans="2:12" ht="31.5" x14ac:dyDescent="0.25">
      <c r="B54" s="24">
        <f t="shared" si="0"/>
        <v>35</v>
      </c>
      <c r="C54" s="42" t="s">
        <v>104</v>
      </c>
      <c r="D54" s="25" t="s">
        <v>105</v>
      </c>
      <c r="E54" s="25"/>
      <c r="F54" s="25"/>
      <c r="G54" s="25">
        <v>18</v>
      </c>
      <c r="H54" s="25" t="s">
        <v>33</v>
      </c>
      <c r="I54" s="26"/>
      <c r="J54" s="26"/>
      <c r="K54" s="26"/>
      <c r="L54" s="26"/>
    </row>
    <row r="55" spans="2:12" ht="31.5" x14ac:dyDescent="0.25">
      <c r="B55" s="24">
        <f t="shared" si="0"/>
        <v>36</v>
      </c>
      <c r="C55" s="42" t="s">
        <v>106</v>
      </c>
      <c r="D55" s="25" t="s">
        <v>107</v>
      </c>
      <c r="E55" s="25"/>
      <c r="F55" s="25"/>
      <c r="G55" s="25">
        <v>18</v>
      </c>
      <c r="H55" s="25" t="s">
        <v>33</v>
      </c>
      <c r="I55" s="26"/>
      <c r="J55" s="26"/>
      <c r="K55" s="26"/>
      <c r="L55" s="26"/>
    </row>
    <row r="56" spans="2:12" ht="31.5" x14ac:dyDescent="0.25">
      <c r="B56" s="24">
        <f t="shared" si="0"/>
        <v>37</v>
      </c>
      <c r="C56" s="42" t="s">
        <v>108</v>
      </c>
      <c r="D56" s="25" t="s">
        <v>109</v>
      </c>
      <c r="E56" s="25"/>
      <c r="F56" s="25"/>
      <c r="G56" s="25">
        <v>20</v>
      </c>
      <c r="H56" s="25" t="s">
        <v>33</v>
      </c>
      <c r="I56" s="26"/>
      <c r="J56" s="26"/>
      <c r="K56" s="26"/>
      <c r="L56" s="26"/>
    </row>
    <row r="57" spans="2:12" ht="78.75" x14ac:dyDescent="0.25">
      <c r="B57" s="24">
        <f t="shared" si="0"/>
        <v>38</v>
      </c>
      <c r="C57" s="42" t="s">
        <v>110</v>
      </c>
      <c r="D57" s="25"/>
      <c r="E57" s="25"/>
      <c r="F57" s="25"/>
      <c r="G57" s="25">
        <v>20</v>
      </c>
      <c r="H57" s="25" t="s">
        <v>33</v>
      </c>
      <c r="I57" s="26"/>
      <c r="J57" s="26"/>
      <c r="K57" s="26"/>
      <c r="L57" s="26"/>
    </row>
    <row r="58" spans="2:12" ht="78.75" x14ac:dyDescent="0.25">
      <c r="B58" s="24">
        <f t="shared" si="0"/>
        <v>39</v>
      </c>
      <c r="C58" s="42" t="s">
        <v>111</v>
      </c>
      <c r="D58" s="25"/>
      <c r="E58" s="25"/>
      <c r="F58" s="25"/>
      <c r="G58" s="25">
        <v>20</v>
      </c>
      <c r="H58" s="25" t="s">
        <v>33</v>
      </c>
      <c r="I58" s="26"/>
      <c r="J58" s="26"/>
      <c r="K58" s="26"/>
      <c r="L58" s="26"/>
    </row>
    <row r="59" spans="2:12" ht="110.25" x14ac:dyDescent="0.25">
      <c r="B59" s="24">
        <f t="shared" si="0"/>
        <v>40</v>
      </c>
      <c r="C59" s="42" t="s">
        <v>112</v>
      </c>
      <c r="D59" s="25" t="s">
        <v>113</v>
      </c>
      <c r="E59" s="25"/>
      <c r="F59" s="25"/>
      <c r="G59" s="25">
        <v>1</v>
      </c>
      <c r="H59" s="25" t="s">
        <v>72</v>
      </c>
      <c r="I59" s="26"/>
      <c r="J59" s="26"/>
      <c r="K59" s="26"/>
      <c r="L59" s="26"/>
    </row>
    <row r="60" spans="2:12" ht="47.25" x14ac:dyDescent="0.25">
      <c r="B60" s="24">
        <f t="shared" si="0"/>
        <v>41</v>
      </c>
      <c r="C60" s="42" t="s">
        <v>114</v>
      </c>
      <c r="D60" s="25" t="s">
        <v>115</v>
      </c>
      <c r="E60" s="25"/>
      <c r="F60" s="25"/>
      <c r="G60" s="25">
        <v>1</v>
      </c>
      <c r="H60" s="25" t="s">
        <v>33</v>
      </c>
      <c r="I60" s="26"/>
      <c r="J60" s="26"/>
      <c r="K60" s="26"/>
      <c r="L60" s="26"/>
    </row>
    <row r="61" spans="2:12" ht="31.5" x14ac:dyDescent="0.25">
      <c r="B61" s="24">
        <f t="shared" si="0"/>
        <v>42</v>
      </c>
      <c r="C61" s="42" t="s">
        <v>116</v>
      </c>
      <c r="D61" s="25"/>
      <c r="E61" s="25"/>
      <c r="F61" s="25"/>
      <c r="G61" s="25">
        <v>4</v>
      </c>
      <c r="H61" s="25" t="s">
        <v>33</v>
      </c>
      <c r="I61" s="26"/>
      <c r="J61" s="26"/>
      <c r="K61" s="26"/>
      <c r="L61" s="26"/>
    </row>
    <row r="62" spans="2:12" ht="63" x14ac:dyDescent="0.25">
      <c r="B62" s="24">
        <f t="shared" si="0"/>
        <v>43</v>
      </c>
      <c r="C62" s="42" t="s">
        <v>117</v>
      </c>
      <c r="D62" s="25" t="s">
        <v>118</v>
      </c>
      <c r="E62" s="25"/>
      <c r="F62" s="25"/>
      <c r="G62" s="25">
        <v>5</v>
      </c>
      <c r="H62" s="25" t="s">
        <v>33</v>
      </c>
      <c r="I62" s="26"/>
      <c r="J62" s="26"/>
      <c r="K62" s="26"/>
      <c r="L62" s="26"/>
    </row>
    <row r="63" spans="2:12" x14ac:dyDescent="0.25">
      <c r="B63" s="24">
        <f t="shared" si="0"/>
        <v>44</v>
      </c>
      <c r="C63" s="42" t="s">
        <v>45</v>
      </c>
      <c r="D63" s="25"/>
      <c r="E63" s="25"/>
      <c r="F63" s="25"/>
      <c r="G63" s="25">
        <v>3</v>
      </c>
      <c r="H63" s="25" t="s">
        <v>72</v>
      </c>
      <c r="I63" s="26"/>
      <c r="J63" s="26"/>
      <c r="K63" s="26"/>
      <c r="L63" s="26"/>
    </row>
    <row r="64" spans="2:12" ht="31.5" x14ac:dyDescent="0.25">
      <c r="B64" s="24">
        <f t="shared" si="0"/>
        <v>45</v>
      </c>
      <c r="C64" s="42" t="s">
        <v>119</v>
      </c>
      <c r="D64" s="25"/>
      <c r="E64" s="25" t="s">
        <v>120</v>
      </c>
      <c r="F64" s="25"/>
      <c r="G64" s="25">
        <v>100</v>
      </c>
      <c r="H64" s="25" t="s">
        <v>33</v>
      </c>
      <c r="I64" s="26"/>
      <c r="J64" s="26"/>
      <c r="K64" s="26"/>
      <c r="L64" s="26"/>
    </row>
    <row r="65" spans="2:12" ht="94.5" x14ac:dyDescent="0.25">
      <c r="B65" s="24">
        <f t="shared" si="0"/>
        <v>46</v>
      </c>
      <c r="C65" s="42" t="s">
        <v>121</v>
      </c>
      <c r="D65" s="25" t="s">
        <v>122</v>
      </c>
      <c r="E65" s="25"/>
      <c r="F65" s="25"/>
      <c r="G65" s="25">
        <v>11</v>
      </c>
      <c r="H65" s="25" t="s">
        <v>41</v>
      </c>
      <c r="I65" s="26"/>
      <c r="J65" s="26"/>
      <c r="K65" s="26"/>
      <c r="L65" s="26"/>
    </row>
    <row r="66" spans="2:12" ht="31.5" x14ac:dyDescent="0.25">
      <c r="B66" s="24">
        <f t="shared" si="0"/>
        <v>47</v>
      </c>
      <c r="C66" s="42" t="s">
        <v>123</v>
      </c>
      <c r="D66" s="25" t="s">
        <v>124</v>
      </c>
      <c r="E66" s="25"/>
      <c r="F66" s="25"/>
      <c r="G66" s="25">
        <v>1</v>
      </c>
      <c r="H66" s="25" t="s">
        <v>33</v>
      </c>
      <c r="I66" s="26"/>
      <c r="J66" s="26"/>
      <c r="K66" s="26"/>
      <c r="L66" s="26"/>
    </row>
    <row r="67" spans="2:12" ht="78.75" x14ac:dyDescent="0.25">
      <c r="B67" s="24">
        <f t="shared" si="0"/>
        <v>48</v>
      </c>
      <c r="C67" s="42" t="s">
        <v>125</v>
      </c>
      <c r="D67" s="25"/>
      <c r="E67" s="25"/>
      <c r="F67" s="25"/>
      <c r="G67" s="25">
        <v>18</v>
      </c>
      <c r="H67" s="25" t="s">
        <v>33</v>
      </c>
      <c r="I67" s="26"/>
      <c r="J67" s="26"/>
      <c r="K67" s="26"/>
      <c r="L67" s="26"/>
    </row>
    <row r="68" spans="2:12" ht="78.75" x14ac:dyDescent="0.25">
      <c r="B68" s="24">
        <f t="shared" si="0"/>
        <v>49</v>
      </c>
      <c r="C68" s="42" t="s">
        <v>126</v>
      </c>
      <c r="D68" s="25"/>
      <c r="E68" s="25"/>
      <c r="F68" s="25"/>
      <c r="G68" s="25">
        <v>18</v>
      </c>
      <c r="H68" s="25" t="s">
        <v>33</v>
      </c>
      <c r="I68" s="26"/>
      <c r="J68" s="26"/>
      <c r="K68" s="26"/>
      <c r="L68" s="26"/>
    </row>
    <row r="69" spans="2:12" ht="78.75" x14ac:dyDescent="0.25">
      <c r="B69" s="24">
        <f t="shared" si="0"/>
        <v>50</v>
      </c>
      <c r="C69" s="42" t="s">
        <v>127</v>
      </c>
      <c r="D69" s="25"/>
      <c r="E69" s="25"/>
      <c r="F69" s="25"/>
      <c r="G69" s="25">
        <v>18</v>
      </c>
      <c r="H69" s="25" t="s">
        <v>33</v>
      </c>
      <c r="I69" s="26"/>
      <c r="J69" s="26"/>
      <c r="K69" s="26"/>
      <c r="L69" s="26"/>
    </row>
    <row r="70" spans="2:12" ht="78.75" x14ac:dyDescent="0.25">
      <c r="B70" s="24">
        <f t="shared" si="0"/>
        <v>51</v>
      </c>
      <c r="C70" s="42" t="s">
        <v>128</v>
      </c>
      <c r="D70" s="25"/>
      <c r="E70" s="25"/>
      <c r="F70" s="25"/>
      <c r="G70" s="25">
        <v>18</v>
      </c>
      <c r="H70" s="25" t="s">
        <v>33</v>
      </c>
      <c r="I70" s="26"/>
      <c r="J70" s="26"/>
      <c r="K70" s="26"/>
      <c r="L70" s="26"/>
    </row>
    <row r="71" spans="2:12" ht="78.75" x14ac:dyDescent="0.25">
      <c r="B71" s="24">
        <f t="shared" si="0"/>
        <v>52</v>
      </c>
      <c r="C71" s="42" t="s">
        <v>129</v>
      </c>
      <c r="D71" s="25"/>
      <c r="E71" s="25"/>
      <c r="F71" s="25"/>
      <c r="G71" s="25">
        <v>18</v>
      </c>
      <c r="H71" s="25" t="s">
        <v>33</v>
      </c>
      <c r="I71" s="26"/>
      <c r="J71" s="26"/>
      <c r="K71" s="26"/>
      <c r="L71" s="26"/>
    </row>
    <row r="72" spans="2:12" ht="31.5" x14ac:dyDescent="0.25">
      <c r="B72" s="24">
        <f t="shared" si="0"/>
        <v>53</v>
      </c>
      <c r="C72" s="42" t="s">
        <v>130</v>
      </c>
      <c r="D72" s="25"/>
      <c r="E72" s="25"/>
      <c r="F72" s="25"/>
      <c r="G72" s="25">
        <v>3</v>
      </c>
      <c r="H72" s="25" t="s">
        <v>38</v>
      </c>
      <c r="I72" s="26"/>
      <c r="J72" s="26"/>
      <c r="K72" s="26"/>
      <c r="L72" s="26"/>
    </row>
    <row r="73" spans="2:12" ht="31.5" x14ac:dyDescent="0.25">
      <c r="B73" s="24">
        <f t="shared" si="0"/>
        <v>54</v>
      </c>
      <c r="C73" s="42" t="s">
        <v>131</v>
      </c>
      <c r="D73" s="25"/>
      <c r="E73" s="25"/>
      <c r="F73" s="25"/>
      <c r="G73" s="25">
        <v>2</v>
      </c>
      <c r="H73" s="25" t="s">
        <v>38</v>
      </c>
      <c r="I73" s="26"/>
      <c r="J73" s="26"/>
      <c r="K73" s="26"/>
      <c r="L73" s="26"/>
    </row>
    <row r="74" spans="2:12" ht="78.75" x14ac:dyDescent="0.25">
      <c r="B74" s="24">
        <f t="shared" si="0"/>
        <v>55</v>
      </c>
      <c r="C74" s="42" t="s">
        <v>132</v>
      </c>
      <c r="D74" s="25"/>
      <c r="E74" s="25"/>
      <c r="F74" s="25"/>
      <c r="G74" s="25">
        <v>18</v>
      </c>
      <c r="H74" s="25" t="s">
        <v>33</v>
      </c>
      <c r="I74" s="26"/>
      <c r="J74" s="26"/>
      <c r="K74" s="26"/>
      <c r="L74" s="26"/>
    </row>
    <row r="75" spans="2:12" ht="78.75" x14ac:dyDescent="0.25">
      <c r="B75" s="24">
        <f t="shared" si="0"/>
        <v>56</v>
      </c>
      <c r="C75" s="42" t="s">
        <v>133</v>
      </c>
      <c r="D75" s="25"/>
      <c r="E75" s="25"/>
      <c r="F75" s="25"/>
      <c r="G75" s="25">
        <v>18</v>
      </c>
      <c r="H75" s="25" t="s">
        <v>33</v>
      </c>
      <c r="I75" s="26"/>
      <c r="J75" s="26"/>
      <c r="K75" s="26"/>
      <c r="L75" s="26"/>
    </row>
    <row r="76" spans="2:12" ht="31.5" x14ac:dyDescent="0.25">
      <c r="B76" s="24">
        <f t="shared" si="0"/>
        <v>57</v>
      </c>
      <c r="C76" s="42" t="s">
        <v>134</v>
      </c>
      <c r="D76" s="25" t="s">
        <v>135</v>
      </c>
      <c r="E76" s="25"/>
      <c r="F76" s="25"/>
      <c r="G76" s="25">
        <v>1</v>
      </c>
      <c r="H76" s="25" t="s">
        <v>33</v>
      </c>
      <c r="I76" s="26"/>
      <c r="J76" s="26"/>
      <c r="K76" s="26"/>
      <c r="L76" s="26"/>
    </row>
    <row r="77" spans="2:12" x14ac:dyDescent="0.25">
      <c r="B77" s="24">
        <f t="shared" si="0"/>
        <v>58</v>
      </c>
      <c r="C77" s="42" t="s">
        <v>46</v>
      </c>
      <c r="D77" s="25"/>
      <c r="E77" s="25"/>
      <c r="F77" s="25"/>
      <c r="G77" s="25">
        <v>4</v>
      </c>
      <c r="H77" s="25" t="s">
        <v>37</v>
      </c>
      <c r="I77" s="26"/>
      <c r="J77" s="26"/>
      <c r="K77" s="26"/>
      <c r="L77" s="26"/>
    </row>
    <row r="78" spans="2:12" ht="78.75" x14ac:dyDescent="0.25">
      <c r="B78" s="24">
        <f t="shared" si="0"/>
        <v>59</v>
      </c>
      <c r="C78" s="42" t="s">
        <v>47</v>
      </c>
      <c r="D78" s="25"/>
      <c r="E78" s="25"/>
      <c r="F78" s="25"/>
      <c r="G78" s="25">
        <v>2</v>
      </c>
      <c r="H78" s="25" t="s">
        <v>33</v>
      </c>
      <c r="I78" s="26"/>
      <c r="J78" s="26"/>
      <c r="K78" s="26"/>
      <c r="L78" s="26"/>
    </row>
    <row r="79" spans="2:12" ht="47.25" x14ac:dyDescent="0.25">
      <c r="B79" s="24">
        <f t="shared" si="0"/>
        <v>60</v>
      </c>
      <c r="C79" s="42" t="s">
        <v>136</v>
      </c>
      <c r="D79" s="25" t="s">
        <v>137</v>
      </c>
      <c r="E79" s="25"/>
      <c r="F79" s="25"/>
      <c r="G79" s="25">
        <v>2</v>
      </c>
      <c r="H79" s="25" t="s">
        <v>33</v>
      </c>
      <c r="I79" s="26"/>
      <c r="J79" s="26"/>
      <c r="K79" s="26"/>
      <c r="L79" s="26"/>
    </row>
    <row r="80" spans="2:12" ht="31.5" x14ac:dyDescent="0.25">
      <c r="B80" s="24">
        <f t="shared" si="0"/>
        <v>61</v>
      </c>
      <c r="C80" s="42" t="s">
        <v>138</v>
      </c>
      <c r="D80" s="25" t="s">
        <v>139</v>
      </c>
      <c r="E80" s="25" t="s">
        <v>140</v>
      </c>
      <c r="F80" s="25"/>
      <c r="G80" s="25">
        <v>2</v>
      </c>
      <c r="H80" s="25" t="s">
        <v>33</v>
      </c>
      <c r="I80" s="26"/>
      <c r="J80" s="26"/>
      <c r="K80" s="26"/>
      <c r="L80" s="26"/>
    </row>
    <row r="81" spans="2:12" ht="31.5" x14ac:dyDescent="0.25">
      <c r="B81" s="24">
        <f t="shared" si="0"/>
        <v>62</v>
      </c>
      <c r="C81" s="42" t="s">
        <v>141</v>
      </c>
      <c r="D81" s="25"/>
      <c r="E81" s="25"/>
      <c r="F81" s="25"/>
      <c r="G81" s="25">
        <v>16</v>
      </c>
      <c r="H81" s="25" t="s">
        <v>33</v>
      </c>
      <c r="I81" s="26"/>
      <c r="J81" s="26"/>
      <c r="K81" s="26"/>
      <c r="L81" s="26"/>
    </row>
    <row r="82" spans="2:12" ht="31.5" x14ac:dyDescent="0.25">
      <c r="B82" s="24">
        <f t="shared" si="0"/>
        <v>63</v>
      </c>
      <c r="C82" s="42" t="s">
        <v>142</v>
      </c>
      <c r="D82" s="25"/>
      <c r="E82" s="25" t="s">
        <v>143</v>
      </c>
      <c r="F82" s="25"/>
      <c r="G82" s="25">
        <v>40</v>
      </c>
      <c r="H82" s="25" t="s">
        <v>33</v>
      </c>
      <c r="I82" s="26"/>
      <c r="J82" s="26"/>
      <c r="K82" s="26"/>
      <c r="L82" s="26"/>
    </row>
    <row r="83" spans="2:12" ht="63" x14ac:dyDescent="0.25">
      <c r="B83" s="24">
        <f t="shared" si="0"/>
        <v>64</v>
      </c>
      <c r="C83" s="42" t="s">
        <v>144</v>
      </c>
      <c r="D83" s="25" t="s">
        <v>145</v>
      </c>
      <c r="E83" s="25"/>
      <c r="F83" s="25"/>
      <c r="G83" s="25">
        <v>1</v>
      </c>
      <c r="H83" s="25" t="s">
        <v>33</v>
      </c>
      <c r="I83" s="26"/>
      <c r="J83" s="26"/>
      <c r="K83" s="26"/>
      <c r="L83" s="26"/>
    </row>
    <row r="84" spans="2:12" ht="31.5" x14ac:dyDescent="0.25">
      <c r="B84" s="24">
        <f t="shared" si="0"/>
        <v>65</v>
      </c>
      <c r="C84" s="42" t="s">
        <v>146</v>
      </c>
      <c r="D84" s="25"/>
      <c r="E84" s="25"/>
      <c r="F84" s="25"/>
      <c r="G84" s="25">
        <v>1</v>
      </c>
      <c r="H84" s="25" t="s">
        <v>33</v>
      </c>
      <c r="I84" s="26"/>
      <c r="J84" s="26"/>
      <c r="K84" s="26"/>
      <c r="L84" s="26"/>
    </row>
    <row r="85" spans="2:12" ht="47.25" x14ac:dyDescent="0.25">
      <c r="B85" s="24">
        <f t="shared" ref="B85:B121" si="1">SUM(B84+1)</f>
        <v>66</v>
      </c>
      <c r="C85" s="42" t="s">
        <v>147</v>
      </c>
      <c r="D85" s="25" t="s">
        <v>148</v>
      </c>
      <c r="E85" s="25"/>
      <c r="F85" s="25"/>
      <c r="G85" s="25">
        <v>6</v>
      </c>
      <c r="H85" s="25" t="s">
        <v>33</v>
      </c>
      <c r="I85" s="26"/>
      <c r="J85" s="26"/>
      <c r="K85" s="26"/>
      <c r="L85" s="26"/>
    </row>
    <row r="86" spans="2:12" ht="63" x14ac:dyDescent="0.25">
      <c r="B86" s="24">
        <f t="shared" si="1"/>
        <v>67</v>
      </c>
      <c r="C86" s="42" t="s">
        <v>149</v>
      </c>
      <c r="D86" s="25" t="s">
        <v>150</v>
      </c>
      <c r="E86" s="25"/>
      <c r="F86" s="25"/>
      <c r="G86" s="25">
        <v>7</v>
      </c>
      <c r="H86" s="25" t="s">
        <v>33</v>
      </c>
      <c r="I86" s="26"/>
      <c r="J86" s="26"/>
      <c r="K86" s="26"/>
      <c r="L86" s="26"/>
    </row>
    <row r="87" spans="2:12" ht="31.5" x14ac:dyDescent="0.25">
      <c r="B87" s="24">
        <f t="shared" si="1"/>
        <v>68</v>
      </c>
      <c r="C87" s="42" t="s">
        <v>151</v>
      </c>
      <c r="D87" s="25"/>
      <c r="E87" s="25"/>
      <c r="F87" s="25"/>
      <c r="G87" s="25">
        <v>2</v>
      </c>
      <c r="H87" s="25" t="s">
        <v>33</v>
      </c>
      <c r="I87" s="26"/>
      <c r="J87" s="26"/>
      <c r="K87" s="26"/>
      <c r="L87" s="26"/>
    </row>
    <row r="88" spans="2:12" ht="31.5" x14ac:dyDescent="0.25">
      <c r="B88" s="24">
        <f t="shared" si="1"/>
        <v>69</v>
      </c>
      <c r="C88" s="42" t="s">
        <v>152</v>
      </c>
      <c r="D88" s="25"/>
      <c r="E88" s="25"/>
      <c r="F88" s="25"/>
      <c r="G88" s="25">
        <v>2</v>
      </c>
      <c r="H88" s="25" t="s">
        <v>33</v>
      </c>
      <c r="I88" s="26"/>
      <c r="J88" s="26"/>
      <c r="K88" s="26"/>
      <c r="L88" s="26"/>
    </row>
    <row r="89" spans="2:12" ht="31.5" x14ac:dyDescent="0.25">
      <c r="B89" s="24">
        <f t="shared" si="1"/>
        <v>70</v>
      </c>
      <c r="C89" s="42" t="s">
        <v>153</v>
      </c>
      <c r="D89" s="25"/>
      <c r="E89" s="25"/>
      <c r="F89" s="25"/>
      <c r="G89" s="25">
        <v>2</v>
      </c>
      <c r="H89" s="25" t="s">
        <v>33</v>
      </c>
      <c r="I89" s="26"/>
      <c r="J89" s="26"/>
      <c r="K89" s="26"/>
      <c r="L89" s="26"/>
    </row>
    <row r="90" spans="2:12" ht="31.5" x14ac:dyDescent="0.25">
      <c r="B90" s="24">
        <f t="shared" si="1"/>
        <v>71</v>
      </c>
      <c r="C90" s="42" t="s">
        <v>154</v>
      </c>
      <c r="D90" s="25"/>
      <c r="E90" s="25"/>
      <c r="F90" s="25"/>
      <c r="G90" s="25">
        <v>2</v>
      </c>
      <c r="H90" s="25" t="s">
        <v>33</v>
      </c>
      <c r="I90" s="26"/>
      <c r="J90" s="26"/>
      <c r="K90" s="26"/>
      <c r="L90" s="26"/>
    </row>
    <row r="91" spans="2:12" ht="47.25" x14ac:dyDescent="0.25">
      <c r="B91" s="24">
        <f t="shared" si="1"/>
        <v>72</v>
      </c>
      <c r="C91" s="42" t="s">
        <v>155</v>
      </c>
      <c r="D91" s="25" t="s">
        <v>156</v>
      </c>
      <c r="E91" s="25"/>
      <c r="F91" s="25"/>
      <c r="G91" s="25">
        <v>14</v>
      </c>
      <c r="H91" s="25" t="s">
        <v>33</v>
      </c>
      <c r="I91" s="26"/>
      <c r="J91" s="26"/>
      <c r="K91" s="26"/>
      <c r="L91" s="26"/>
    </row>
    <row r="92" spans="2:12" ht="63" x14ac:dyDescent="0.25">
      <c r="B92" s="24">
        <f t="shared" si="1"/>
        <v>73</v>
      </c>
      <c r="C92" s="42" t="s">
        <v>157</v>
      </c>
      <c r="D92" s="25" t="s">
        <v>158</v>
      </c>
      <c r="E92" s="25"/>
      <c r="F92" s="25"/>
      <c r="G92" s="25">
        <v>24</v>
      </c>
      <c r="H92" s="25" t="s">
        <v>33</v>
      </c>
      <c r="I92" s="26"/>
      <c r="J92" s="26"/>
      <c r="K92" s="26"/>
      <c r="L92" s="26"/>
    </row>
    <row r="93" spans="2:12" ht="63" x14ac:dyDescent="0.25">
      <c r="B93" s="24">
        <f t="shared" si="1"/>
        <v>74</v>
      </c>
      <c r="C93" s="42" t="s">
        <v>159</v>
      </c>
      <c r="D93" s="25" t="s">
        <v>158</v>
      </c>
      <c r="E93" s="25"/>
      <c r="F93" s="25"/>
      <c r="G93" s="25">
        <v>24</v>
      </c>
      <c r="H93" s="25" t="s">
        <v>33</v>
      </c>
      <c r="I93" s="26"/>
      <c r="J93" s="26"/>
      <c r="K93" s="26"/>
      <c r="L93" s="26"/>
    </row>
    <row r="94" spans="2:12" ht="31.5" x14ac:dyDescent="0.25">
      <c r="B94" s="24">
        <f t="shared" si="1"/>
        <v>75</v>
      </c>
      <c r="C94" s="42" t="s">
        <v>160</v>
      </c>
      <c r="D94" s="25" t="s">
        <v>161</v>
      </c>
      <c r="E94" s="25"/>
      <c r="F94" s="25"/>
      <c r="G94" s="25">
        <v>12</v>
      </c>
      <c r="H94" s="25" t="s">
        <v>33</v>
      </c>
      <c r="I94" s="26"/>
      <c r="J94" s="26"/>
      <c r="K94" s="26"/>
      <c r="L94" s="26"/>
    </row>
    <row r="95" spans="2:12" ht="31.5" x14ac:dyDescent="0.25">
      <c r="B95" s="24">
        <f t="shared" si="1"/>
        <v>76</v>
      </c>
      <c r="C95" s="42" t="s">
        <v>162</v>
      </c>
      <c r="D95" s="25"/>
      <c r="E95" s="25"/>
      <c r="F95" s="25"/>
      <c r="G95" s="25">
        <v>5</v>
      </c>
      <c r="H95" s="25" t="s">
        <v>33</v>
      </c>
      <c r="I95" s="26"/>
      <c r="J95" s="26"/>
      <c r="K95" s="26"/>
      <c r="L95" s="26"/>
    </row>
    <row r="96" spans="2:12" x14ac:dyDescent="0.25">
      <c r="B96" s="24">
        <f t="shared" si="1"/>
        <v>77</v>
      </c>
      <c r="C96" s="42" t="s">
        <v>163</v>
      </c>
      <c r="D96" s="25" t="s">
        <v>164</v>
      </c>
      <c r="E96" s="25"/>
      <c r="F96" s="25"/>
      <c r="G96" s="25">
        <v>2</v>
      </c>
      <c r="H96" s="25" t="s">
        <v>33</v>
      </c>
      <c r="I96" s="26"/>
      <c r="J96" s="26"/>
      <c r="K96" s="26"/>
      <c r="L96" s="26"/>
    </row>
    <row r="97" spans="2:12" ht="31.5" x14ac:dyDescent="0.25">
      <c r="B97" s="24">
        <f t="shared" si="1"/>
        <v>78</v>
      </c>
      <c r="C97" s="42" t="s">
        <v>165</v>
      </c>
      <c r="D97" s="25" t="s">
        <v>166</v>
      </c>
      <c r="E97" s="25"/>
      <c r="F97" s="25"/>
      <c r="G97" s="25">
        <v>20</v>
      </c>
      <c r="H97" s="25" t="s">
        <v>33</v>
      </c>
      <c r="I97" s="26"/>
      <c r="J97" s="26"/>
      <c r="K97" s="26"/>
      <c r="L97" s="26"/>
    </row>
    <row r="98" spans="2:12" x14ac:dyDescent="0.25">
      <c r="B98" s="24">
        <f t="shared" si="1"/>
        <v>79</v>
      </c>
      <c r="C98" s="42" t="s">
        <v>167</v>
      </c>
      <c r="D98" s="25" t="s">
        <v>168</v>
      </c>
      <c r="E98" s="25"/>
      <c r="F98" s="25"/>
      <c r="G98" s="25">
        <v>3</v>
      </c>
      <c r="H98" s="25" t="s">
        <v>33</v>
      </c>
      <c r="I98" s="26"/>
      <c r="J98" s="26"/>
      <c r="K98" s="26"/>
      <c r="L98" s="26"/>
    </row>
    <row r="99" spans="2:12" x14ac:dyDescent="0.25">
      <c r="B99" s="24">
        <f t="shared" si="1"/>
        <v>80</v>
      </c>
      <c r="C99" s="42" t="s">
        <v>48</v>
      </c>
      <c r="D99" s="25"/>
      <c r="E99" s="25"/>
      <c r="F99" s="25"/>
      <c r="G99" s="25">
        <v>20</v>
      </c>
      <c r="H99" s="25" t="s">
        <v>33</v>
      </c>
      <c r="I99" s="26"/>
      <c r="J99" s="26"/>
      <c r="K99" s="26"/>
      <c r="L99" s="26"/>
    </row>
    <row r="100" spans="2:12" ht="31.5" x14ac:dyDescent="0.25">
      <c r="B100" s="24">
        <f t="shared" si="1"/>
        <v>81</v>
      </c>
      <c r="C100" s="42" t="s">
        <v>169</v>
      </c>
      <c r="D100" s="25"/>
      <c r="E100" s="25"/>
      <c r="F100" s="25"/>
      <c r="G100" s="25">
        <v>1</v>
      </c>
      <c r="H100" s="25" t="s">
        <v>33</v>
      </c>
      <c r="I100" s="26"/>
      <c r="J100" s="26"/>
      <c r="K100" s="26"/>
      <c r="L100" s="26"/>
    </row>
    <row r="101" spans="2:12" ht="47.25" x14ac:dyDescent="0.25">
      <c r="B101" s="24">
        <f t="shared" si="1"/>
        <v>82</v>
      </c>
      <c r="C101" s="42" t="s">
        <v>170</v>
      </c>
      <c r="D101" s="25"/>
      <c r="E101" s="25"/>
      <c r="F101" s="25"/>
      <c r="G101" s="25">
        <v>1</v>
      </c>
      <c r="H101" s="25" t="s">
        <v>33</v>
      </c>
      <c r="I101" s="26"/>
      <c r="J101" s="26"/>
      <c r="K101" s="26"/>
      <c r="L101" s="26"/>
    </row>
    <row r="102" spans="2:12" ht="47.25" x14ac:dyDescent="0.25">
      <c r="B102" s="24">
        <f t="shared" si="1"/>
        <v>83</v>
      </c>
      <c r="C102" s="42" t="s">
        <v>171</v>
      </c>
      <c r="D102" s="25" t="s">
        <v>172</v>
      </c>
      <c r="E102" s="25"/>
      <c r="F102" s="25"/>
      <c r="G102" s="25">
        <v>40</v>
      </c>
      <c r="H102" s="25" t="s">
        <v>173</v>
      </c>
      <c r="I102" s="26"/>
      <c r="J102" s="26"/>
      <c r="K102" s="26"/>
      <c r="L102" s="26"/>
    </row>
    <row r="103" spans="2:12" ht="31.5" x14ac:dyDescent="0.25">
      <c r="B103" s="24">
        <f t="shared" si="1"/>
        <v>84</v>
      </c>
      <c r="C103" s="42" t="s">
        <v>49</v>
      </c>
      <c r="D103" s="25"/>
      <c r="E103" s="25"/>
      <c r="F103" s="25"/>
      <c r="G103" s="25">
        <v>1</v>
      </c>
      <c r="H103" s="25" t="s">
        <v>33</v>
      </c>
      <c r="I103" s="26"/>
      <c r="J103" s="26"/>
      <c r="K103" s="26"/>
      <c r="L103" s="26"/>
    </row>
    <row r="104" spans="2:12" ht="31.5" x14ac:dyDescent="0.25">
      <c r="B104" s="24">
        <f t="shared" si="1"/>
        <v>85</v>
      </c>
      <c r="C104" s="42" t="s">
        <v>174</v>
      </c>
      <c r="D104" s="25"/>
      <c r="E104" s="25"/>
      <c r="F104" s="25"/>
      <c r="G104" s="25">
        <v>3</v>
      </c>
      <c r="H104" s="25" t="s">
        <v>33</v>
      </c>
      <c r="I104" s="26"/>
      <c r="J104" s="26"/>
      <c r="K104" s="26"/>
      <c r="L104" s="26"/>
    </row>
    <row r="105" spans="2:12" ht="31.5" x14ac:dyDescent="0.25">
      <c r="B105" s="24">
        <f t="shared" si="1"/>
        <v>86</v>
      </c>
      <c r="C105" s="42" t="s">
        <v>175</v>
      </c>
      <c r="D105" s="25"/>
      <c r="E105" s="25"/>
      <c r="F105" s="25"/>
      <c r="G105" s="25">
        <v>3</v>
      </c>
      <c r="H105" s="25" t="s">
        <v>33</v>
      </c>
      <c r="I105" s="26"/>
      <c r="J105" s="26"/>
      <c r="K105" s="26"/>
      <c r="L105" s="26"/>
    </row>
    <row r="106" spans="2:12" ht="78.75" x14ac:dyDescent="0.25">
      <c r="B106" s="24">
        <f t="shared" si="1"/>
        <v>87</v>
      </c>
      <c r="C106" s="42" t="s">
        <v>176</v>
      </c>
      <c r="D106" s="25"/>
      <c r="E106" s="25"/>
      <c r="F106" s="25"/>
      <c r="G106" s="25">
        <v>1</v>
      </c>
      <c r="H106" s="25" t="s">
        <v>33</v>
      </c>
      <c r="I106" s="26"/>
      <c r="J106" s="26"/>
      <c r="K106" s="26"/>
      <c r="L106" s="26"/>
    </row>
    <row r="107" spans="2:12" ht="78.75" x14ac:dyDescent="0.25">
      <c r="B107" s="24">
        <f t="shared" si="1"/>
        <v>88</v>
      </c>
      <c r="C107" s="42" t="s">
        <v>177</v>
      </c>
      <c r="D107" s="25"/>
      <c r="E107" s="25"/>
      <c r="F107" s="25"/>
      <c r="G107" s="25">
        <v>1</v>
      </c>
      <c r="H107" s="25" t="s">
        <v>33</v>
      </c>
      <c r="I107" s="26"/>
      <c r="J107" s="26"/>
      <c r="K107" s="26"/>
      <c r="L107" s="26"/>
    </row>
    <row r="108" spans="2:12" x14ac:dyDescent="0.25">
      <c r="B108" s="24">
        <f t="shared" si="1"/>
        <v>89</v>
      </c>
      <c r="C108" s="42" t="s">
        <v>178</v>
      </c>
      <c r="D108" s="25"/>
      <c r="E108" s="25"/>
      <c r="F108" s="25"/>
      <c r="G108" s="25">
        <v>10</v>
      </c>
      <c r="H108" s="25" t="s">
        <v>173</v>
      </c>
      <c r="I108" s="26"/>
      <c r="J108" s="26"/>
      <c r="K108" s="26"/>
      <c r="L108" s="26"/>
    </row>
    <row r="109" spans="2:12" ht="31.5" x14ac:dyDescent="0.25">
      <c r="B109" s="24">
        <f t="shared" si="1"/>
        <v>90</v>
      </c>
      <c r="C109" s="42" t="s">
        <v>179</v>
      </c>
      <c r="D109" s="25"/>
      <c r="E109" s="25"/>
      <c r="F109" s="25"/>
      <c r="G109" s="25">
        <v>20</v>
      </c>
      <c r="H109" s="25" t="s">
        <v>42</v>
      </c>
      <c r="I109" s="26"/>
      <c r="J109" s="26"/>
      <c r="K109" s="26"/>
      <c r="L109" s="26"/>
    </row>
    <row r="110" spans="2:12" ht="31.5" x14ac:dyDescent="0.25">
      <c r="B110" s="24">
        <f t="shared" si="1"/>
        <v>91</v>
      </c>
      <c r="C110" s="42" t="s">
        <v>180</v>
      </c>
      <c r="D110" s="25" t="s">
        <v>181</v>
      </c>
      <c r="E110" s="25"/>
      <c r="F110" s="25"/>
      <c r="G110" s="25">
        <v>1</v>
      </c>
      <c r="H110" s="25" t="s">
        <v>33</v>
      </c>
      <c r="I110" s="26"/>
      <c r="J110" s="26"/>
      <c r="K110" s="26"/>
      <c r="L110" s="26"/>
    </row>
    <row r="111" spans="2:12" ht="47.25" x14ac:dyDescent="0.25">
      <c r="B111" s="24">
        <f t="shared" si="1"/>
        <v>92</v>
      </c>
      <c r="C111" s="42" t="s">
        <v>182</v>
      </c>
      <c r="D111" s="25"/>
      <c r="E111" s="25"/>
      <c r="F111" s="25"/>
      <c r="G111" s="25">
        <v>3</v>
      </c>
      <c r="H111" s="25" t="s">
        <v>33</v>
      </c>
      <c r="I111" s="26"/>
      <c r="J111" s="26"/>
      <c r="K111" s="26"/>
      <c r="L111" s="26"/>
    </row>
    <row r="112" spans="2:12" ht="78.75" x14ac:dyDescent="0.25">
      <c r="B112" s="24">
        <f t="shared" si="1"/>
        <v>93</v>
      </c>
      <c r="C112" s="42" t="s">
        <v>183</v>
      </c>
      <c r="D112" s="25" t="s">
        <v>184</v>
      </c>
      <c r="E112" s="25" t="s">
        <v>185</v>
      </c>
      <c r="F112" s="25"/>
      <c r="G112" s="25">
        <v>1.6</v>
      </c>
      <c r="H112" s="25" t="s">
        <v>37</v>
      </c>
      <c r="I112" s="26"/>
      <c r="J112" s="26"/>
      <c r="K112" s="26"/>
      <c r="L112" s="26"/>
    </row>
    <row r="113" spans="2:12" ht="31.5" x14ac:dyDescent="0.25">
      <c r="B113" s="24">
        <f t="shared" si="1"/>
        <v>94</v>
      </c>
      <c r="C113" s="42" t="s">
        <v>186</v>
      </c>
      <c r="D113" s="25" t="s">
        <v>187</v>
      </c>
      <c r="E113" s="25"/>
      <c r="F113" s="25"/>
      <c r="G113" s="25">
        <v>2</v>
      </c>
      <c r="H113" s="25" t="s">
        <v>33</v>
      </c>
      <c r="I113" s="26"/>
      <c r="J113" s="26"/>
      <c r="K113" s="26"/>
      <c r="L113" s="26"/>
    </row>
    <row r="114" spans="2:12" ht="31.5" x14ac:dyDescent="0.25">
      <c r="B114" s="24">
        <f t="shared" si="1"/>
        <v>95</v>
      </c>
      <c r="C114" s="42" t="s">
        <v>188</v>
      </c>
      <c r="D114" s="25" t="s">
        <v>189</v>
      </c>
      <c r="E114" s="25"/>
      <c r="F114" s="25"/>
      <c r="G114" s="25">
        <v>3</v>
      </c>
      <c r="H114" s="25" t="s">
        <v>33</v>
      </c>
      <c r="I114" s="26"/>
      <c r="J114" s="26"/>
      <c r="K114" s="26"/>
      <c r="L114" s="26"/>
    </row>
    <row r="115" spans="2:12" ht="31.5" x14ac:dyDescent="0.25">
      <c r="B115" s="24">
        <f t="shared" si="1"/>
        <v>96</v>
      </c>
      <c r="C115" s="42" t="s">
        <v>190</v>
      </c>
      <c r="D115" s="25" t="s">
        <v>191</v>
      </c>
      <c r="E115" s="25"/>
      <c r="F115" s="25"/>
      <c r="G115" s="25">
        <v>5</v>
      </c>
      <c r="H115" s="25" t="s">
        <v>33</v>
      </c>
      <c r="I115" s="26"/>
      <c r="J115" s="26"/>
      <c r="K115" s="26"/>
      <c r="L115" s="26"/>
    </row>
    <row r="116" spans="2:12" ht="31.5" x14ac:dyDescent="0.25">
      <c r="B116" s="24">
        <f t="shared" si="1"/>
        <v>97</v>
      </c>
      <c r="C116" s="42" t="s">
        <v>192</v>
      </c>
      <c r="D116" s="25"/>
      <c r="E116" s="25"/>
      <c r="F116" s="25"/>
      <c r="G116" s="25">
        <v>40</v>
      </c>
      <c r="H116" s="25" t="s">
        <v>33</v>
      </c>
      <c r="I116" s="26"/>
      <c r="J116" s="26"/>
      <c r="K116" s="26"/>
      <c r="L116" s="26"/>
    </row>
    <row r="117" spans="2:12" ht="31.5" x14ac:dyDescent="0.25">
      <c r="B117" s="24">
        <f t="shared" si="1"/>
        <v>98</v>
      </c>
      <c r="C117" s="42" t="s">
        <v>193</v>
      </c>
      <c r="D117" s="25"/>
      <c r="E117" s="25"/>
      <c r="F117" s="25"/>
      <c r="G117" s="25">
        <v>40</v>
      </c>
      <c r="H117" s="25" t="s">
        <v>33</v>
      </c>
      <c r="I117" s="26"/>
      <c r="J117" s="26"/>
      <c r="K117" s="26"/>
      <c r="L117" s="26"/>
    </row>
    <row r="118" spans="2:12" ht="31.5" x14ac:dyDescent="0.25">
      <c r="B118" s="24">
        <f t="shared" si="1"/>
        <v>99</v>
      </c>
      <c r="C118" s="42" t="s">
        <v>194</v>
      </c>
      <c r="D118" s="25"/>
      <c r="E118" s="25"/>
      <c r="F118" s="25"/>
      <c r="G118" s="25">
        <v>40</v>
      </c>
      <c r="H118" s="25" t="s">
        <v>33</v>
      </c>
      <c r="I118" s="26"/>
      <c r="J118" s="26"/>
      <c r="K118" s="26"/>
      <c r="L118" s="26"/>
    </row>
    <row r="119" spans="2:12" ht="31.5" x14ac:dyDescent="0.25">
      <c r="B119" s="24">
        <f t="shared" si="1"/>
        <v>100</v>
      </c>
      <c r="C119" s="42" t="s">
        <v>195</v>
      </c>
      <c r="D119" s="25"/>
      <c r="E119" s="25"/>
      <c r="F119" s="25"/>
      <c r="G119" s="25">
        <v>2</v>
      </c>
      <c r="H119" s="25" t="s">
        <v>33</v>
      </c>
      <c r="I119" s="26"/>
      <c r="J119" s="26"/>
      <c r="K119" s="26"/>
      <c r="L119" s="26"/>
    </row>
    <row r="120" spans="2:12" ht="31.5" x14ac:dyDescent="0.25">
      <c r="B120" s="24">
        <f t="shared" si="1"/>
        <v>101</v>
      </c>
      <c r="C120" s="42" t="s">
        <v>196</v>
      </c>
      <c r="D120" s="25"/>
      <c r="E120" s="25"/>
      <c r="F120" s="25"/>
      <c r="G120" s="25">
        <v>2</v>
      </c>
      <c r="H120" s="25" t="s">
        <v>33</v>
      </c>
      <c r="I120" s="26"/>
      <c r="J120" s="26"/>
      <c r="K120" s="26"/>
      <c r="L120" s="26"/>
    </row>
    <row r="121" spans="2:12" ht="31.5" x14ac:dyDescent="0.25">
      <c r="B121" s="24">
        <f t="shared" si="1"/>
        <v>102</v>
      </c>
      <c r="C121" s="42" t="s">
        <v>197</v>
      </c>
      <c r="D121" s="25"/>
      <c r="E121" s="25"/>
      <c r="F121" s="25"/>
      <c r="G121" s="25">
        <v>10</v>
      </c>
      <c r="H121" s="25" t="s">
        <v>42</v>
      </c>
      <c r="I121" s="26"/>
      <c r="J121" s="26"/>
      <c r="K121" s="26"/>
      <c r="L121" s="26"/>
    </row>
    <row r="122" spans="2:12" s="14" customFormat="1" x14ac:dyDescent="0.25">
      <c r="B122" s="47" t="s">
        <v>22</v>
      </c>
      <c r="C122" s="48"/>
      <c r="D122" s="48"/>
      <c r="E122" s="48"/>
      <c r="F122" s="48"/>
      <c r="G122" s="48"/>
      <c r="H122" s="48"/>
      <c r="I122" s="49"/>
      <c r="J122" s="27"/>
      <c r="K122" s="27"/>
      <c r="L122" s="27"/>
    </row>
    <row r="123" spans="2:12" x14ac:dyDescent="0.25">
      <c r="B123" s="74" t="s">
        <v>13</v>
      </c>
      <c r="C123" s="75"/>
      <c r="D123" s="75"/>
      <c r="E123" s="75"/>
      <c r="F123" s="75"/>
      <c r="G123" s="75"/>
      <c r="H123" s="75"/>
      <c r="I123" s="75"/>
      <c r="J123" s="75"/>
      <c r="K123" s="75"/>
      <c r="L123" s="76"/>
    </row>
    <row r="124" spans="2:12" s="14" customFormat="1" ht="41.25" customHeight="1" x14ac:dyDescent="0.25">
      <c r="B124" s="68" t="s">
        <v>31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</row>
    <row r="125" spans="2:12" s="14" customFormat="1" ht="32.25" customHeight="1" x14ac:dyDescent="0.25">
      <c r="B125" s="68" t="s">
        <v>26</v>
      </c>
      <c r="C125" s="69"/>
      <c r="D125" s="69"/>
      <c r="E125" s="69"/>
      <c r="F125" s="69"/>
      <c r="G125" s="69"/>
      <c r="H125" s="69"/>
      <c r="I125" s="69"/>
      <c r="J125" s="69"/>
      <c r="K125" s="69"/>
      <c r="L125" s="69"/>
    </row>
    <row r="126" spans="2:12" s="28" customFormat="1" ht="32.25" customHeight="1" x14ac:dyDescent="0.25">
      <c r="B126" s="68" t="s">
        <v>39</v>
      </c>
      <c r="C126" s="77"/>
      <c r="D126" s="77"/>
      <c r="E126" s="77"/>
      <c r="F126" s="77"/>
      <c r="G126" s="77"/>
      <c r="H126" s="77"/>
      <c r="I126" s="77"/>
      <c r="J126" s="77"/>
      <c r="K126" s="77"/>
      <c r="L126" s="77"/>
    </row>
    <row r="127" spans="2:12" ht="32.25" customHeight="1" x14ac:dyDescent="0.25">
      <c r="B127" s="68" t="s">
        <v>27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</row>
    <row r="128" spans="2:12" ht="18" customHeight="1" x14ac:dyDescent="0.25">
      <c r="B128" s="78" t="s">
        <v>14</v>
      </c>
      <c r="C128" s="79"/>
      <c r="D128" s="79"/>
      <c r="E128" s="79"/>
      <c r="F128" s="79"/>
      <c r="G128" s="79"/>
      <c r="H128" s="79"/>
      <c r="I128" s="79"/>
      <c r="J128" s="79"/>
      <c r="K128" s="79"/>
      <c r="L128" s="79"/>
    </row>
    <row r="129" spans="2:12" ht="54" customHeight="1" x14ac:dyDescent="0.25">
      <c r="B129" s="68" t="s">
        <v>28</v>
      </c>
      <c r="C129" s="69"/>
      <c r="D129" s="69"/>
      <c r="E129" s="69"/>
      <c r="F129" s="69"/>
      <c r="G129" s="69"/>
      <c r="H129" s="69"/>
      <c r="I129" s="69"/>
      <c r="J129" s="69"/>
      <c r="K129" s="69"/>
      <c r="L129" s="69"/>
    </row>
    <row r="130" spans="2:12" ht="39.75" customHeight="1" x14ac:dyDescent="0.25">
      <c r="B130" s="68" t="s">
        <v>29</v>
      </c>
      <c r="C130" s="69"/>
      <c r="D130" s="69"/>
      <c r="E130" s="69"/>
      <c r="F130" s="69"/>
      <c r="G130" s="69"/>
      <c r="H130" s="69"/>
      <c r="I130" s="69"/>
      <c r="J130" s="69"/>
      <c r="K130" s="69"/>
      <c r="L130" s="69"/>
    </row>
    <row r="131" spans="2:12" ht="40.5" customHeight="1" x14ac:dyDescent="0.25">
      <c r="B131" s="68" t="s">
        <v>30</v>
      </c>
      <c r="C131" s="69"/>
      <c r="D131" s="69"/>
      <c r="E131" s="69"/>
      <c r="F131" s="69"/>
      <c r="G131" s="69"/>
      <c r="H131" s="69"/>
      <c r="I131" s="69"/>
      <c r="J131" s="69"/>
      <c r="K131" s="69"/>
      <c r="L131" s="69"/>
    </row>
    <row r="132" spans="2:12" ht="18.75" x14ac:dyDescent="0.3">
      <c r="B132" s="70"/>
      <c r="C132" s="71"/>
      <c r="D132" s="71"/>
      <c r="E132" s="71"/>
      <c r="F132" s="71"/>
      <c r="G132" s="71"/>
      <c r="H132" s="71"/>
      <c r="I132" s="71"/>
      <c r="J132" s="71"/>
      <c r="K132" s="71"/>
      <c r="L132" s="71"/>
    </row>
    <row r="133" spans="2:12" ht="26.25" customHeight="1" x14ac:dyDescent="0.25">
      <c r="B133" s="72" t="s">
        <v>15</v>
      </c>
      <c r="C133" s="73"/>
      <c r="D133" s="73"/>
      <c r="E133" s="73"/>
      <c r="F133" s="73"/>
      <c r="G133" s="73"/>
      <c r="H133" s="73"/>
      <c r="I133" s="73"/>
      <c r="J133" s="73"/>
      <c r="K133" s="73"/>
      <c r="L133" s="73"/>
    </row>
    <row r="134" spans="2:12" ht="18.75" x14ac:dyDescent="0.3">
      <c r="B134" s="29"/>
      <c r="C134" s="30"/>
      <c r="D134" s="31"/>
      <c r="E134" s="31"/>
      <c r="F134" s="31"/>
      <c r="G134" s="31"/>
      <c r="H134" s="30"/>
      <c r="I134" s="30"/>
      <c r="J134" s="45"/>
      <c r="K134" s="45"/>
      <c r="L134" s="30"/>
    </row>
    <row r="135" spans="2:12" ht="18.75" x14ac:dyDescent="0.3">
      <c r="B135" s="29"/>
      <c r="C135" s="30"/>
      <c r="D135" s="31"/>
      <c r="E135" s="31"/>
      <c r="F135" s="31"/>
      <c r="G135" s="31"/>
      <c r="H135" s="30"/>
      <c r="I135" s="30"/>
      <c r="J135" s="45"/>
      <c r="K135" s="45"/>
      <c r="L135" s="30"/>
    </row>
    <row r="136" spans="2:12" ht="18.75" x14ac:dyDescent="0.3">
      <c r="B136" s="29"/>
      <c r="C136" s="30"/>
      <c r="D136" s="31"/>
      <c r="E136" s="31"/>
      <c r="F136" s="31"/>
      <c r="G136" s="31"/>
      <c r="H136" s="30"/>
      <c r="I136" s="30"/>
      <c r="J136" s="45"/>
      <c r="K136" s="45"/>
      <c r="L136" s="30"/>
    </row>
    <row r="137" spans="2:12" x14ac:dyDescent="0.25">
      <c r="B137" s="32"/>
      <c r="C137" s="33" t="s">
        <v>16</v>
      </c>
      <c r="D137" s="34"/>
      <c r="E137" s="34"/>
      <c r="F137" s="34"/>
      <c r="G137" s="34"/>
      <c r="H137" s="33"/>
      <c r="I137" s="34" t="s">
        <v>3</v>
      </c>
      <c r="J137" s="35" t="s">
        <v>17</v>
      </c>
      <c r="K137" s="35"/>
      <c r="L137" s="35"/>
    </row>
    <row r="138" spans="2:12" x14ac:dyDescent="0.25">
      <c r="B138" s="36"/>
      <c r="C138" s="37"/>
      <c r="D138" s="41"/>
      <c r="E138" s="44"/>
      <c r="F138" s="46"/>
      <c r="G138" s="38"/>
      <c r="H138" s="37"/>
      <c r="I138" s="38"/>
    </row>
    <row r="139" spans="2:12" x14ac:dyDescent="0.25">
      <c r="B139" s="39" t="s">
        <v>18</v>
      </c>
      <c r="C139" s="40"/>
      <c r="D139" s="41"/>
      <c r="E139" s="44"/>
      <c r="F139" s="46"/>
      <c r="G139" s="38"/>
      <c r="H139" s="37"/>
      <c r="I139" s="38" t="s">
        <v>19</v>
      </c>
    </row>
  </sheetData>
  <mergeCells count="23">
    <mergeCell ref="B130:L130"/>
    <mergeCell ref="B131:L131"/>
    <mergeCell ref="B132:L132"/>
    <mergeCell ref="B133:L133"/>
    <mergeCell ref="B123:L123"/>
    <mergeCell ref="B125:L125"/>
    <mergeCell ref="B126:L126"/>
    <mergeCell ref="B127:L127"/>
    <mergeCell ref="B128:L128"/>
    <mergeCell ref="B129:L129"/>
    <mergeCell ref="B124:L124"/>
    <mergeCell ref="B122:I122"/>
    <mergeCell ref="B6:L6"/>
    <mergeCell ref="B7:L7"/>
    <mergeCell ref="B8:L8"/>
    <mergeCell ref="B10:L10"/>
    <mergeCell ref="B11:L11"/>
    <mergeCell ref="B12:L12"/>
    <mergeCell ref="B13:L13"/>
    <mergeCell ref="B14:L14"/>
    <mergeCell ref="B16:L16"/>
    <mergeCell ref="B17:L17"/>
    <mergeCell ref="B18:L18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2025-09-25T04:34:10Z</dcterms:modified>
</cp:coreProperties>
</file>