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59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B21" i="1" l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</calcChain>
</file>

<file path=xl/sharedStrings.xml><?xml version="1.0" encoding="utf-8"?>
<sst xmlns="http://schemas.openxmlformats.org/spreadsheetml/2006/main" count="256" uniqueCount="159">
  <si>
    <t>Генеральному директору</t>
  </si>
  <si>
    <t xml:space="preserve"> </t>
  </si>
  <si>
    <t>Ценовое предложение для участия в тендере:</t>
  </si>
  <si>
    <r>
      <t xml:space="preserve"> (наименование тендера</t>
    </r>
    <r>
      <rPr>
        <b/>
        <sz val="12"/>
        <color indexed="8"/>
        <rFont val="Times New Roman"/>
        <family val="1"/>
        <charset val="204"/>
      </rPr>
      <t>)</t>
    </r>
  </si>
  <si>
    <r>
      <t>1.</t>
    </r>
    <r>
      <rPr>
        <sz val="7"/>
        <color indexed="8"/>
        <rFont val="Times New Roman"/>
        <family val="1"/>
        <charset val="204"/>
      </rPr>
      <t xml:space="preserve">     </t>
    </r>
    <r>
      <rPr>
        <sz val="12"/>
        <color indexed="8"/>
        <rFont val="Times New Roman"/>
        <family val="1"/>
        <charset val="204"/>
      </rPr>
      <t>Изучив приглашение к участию в тендере, техническое задание  и другую тендерную документацию, предоставленную нам для участия в тендере:</t>
    </r>
  </si>
  <si>
    <t>сообщает о согласии участвовать в тендере на условиях, установленных в вышеуказанных документах и, в случае признания нас победителями тендера, подписать договор на выполнение работ (услуг, поставку) по предмету тендера в соответствии с известными нам требованиями тендерной документации и на условиях, которые мы назвали в настоящем предложении.</t>
  </si>
  <si>
    <t>№ п/п</t>
  </si>
  <si>
    <t>Ед. изм.</t>
  </si>
  <si>
    <t>Кол-во</t>
  </si>
  <si>
    <r>
      <t>Общая сумма предложения  прописью</t>
    </r>
    <r>
      <rPr>
        <b/>
        <sz val="12"/>
        <color indexed="8"/>
        <rFont val="Times New Roman"/>
        <family val="1"/>
        <charset val="204"/>
      </rPr>
      <t>:</t>
    </r>
  </si>
  <si>
    <t>5. _____________________________________________________________________________________________________________________________</t>
  </si>
  <si>
    <t xml:space="preserve">(предложения участника тендера по условиям, определенным в тендерной документации) </t>
  </si>
  <si>
    <t>6.  Если наши предложения, изложенные выше, будут приняты, мы берем на себя обязательство выполнить работы (услуги, обеспечить поставку) по предмету тендера на условиях, изложенных в тендерной документации и согласны заключить договор на выполнение работ (услуг, поставку) по предмету тендера в установленные Вами сроки.</t>
  </si>
  <si>
    <t>7.   Все условия настоящего коммерческого предложения остаются в силе и являются для нас обязательными в течение 60 календарных дней, начиная с дня предоставления коммерческого предложения.</t>
  </si>
  <si>
    <t xml:space="preserve">8.  Мы понимаем, что Вы вправе не принимать к рассмотрению любое из полученных коммерческих предложений, в случае его несоответствия требованиям тендерной документации, а также отменить тендер на любой его стадии, в том числе и после выбора победителя. </t>
  </si>
  <si>
    <t>Приложения___________________________________________________________________________________________________________</t>
  </si>
  <si>
    <t>Должность</t>
  </si>
  <si>
    <t>Ф.И.О.</t>
  </si>
  <si>
    <t xml:space="preserve">Дата </t>
  </si>
  <si>
    <t>М.П.</t>
  </si>
  <si>
    <t xml:space="preserve"> А.В. Бакланову</t>
  </si>
  <si>
    <t>ООО "Норд Империал"</t>
  </si>
  <si>
    <t>Приложение №1</t>
  </si>
  <si>
    <r>
      <t>(</t>
    </r>
    <r>
      <rPr>
        <b/>
        <sz val="12"/>
        <color indexed="8"/>
        <rFont val="Times New Roman"/>
        <family val="1"/>
        <charset val="204"/>
      </rPr>
      <t>наименование организации-участника тендера)</t>
    </r>
  </si>
  <si>
    <t>  2. Цена нашего коммерческого предложения составляет:</t>
  </si>
  <si>
    <t>2.1 С учетом доставки товара до склада ООО «Норд Империал», находящегося по адресу: г. Томск, пер. Мостовой, 7:</t>
  </si>
  <si>
    <t>Наименование  /  Description</t>
  </si>
  <si>
    <t>Наименование товара в случае если предлагается аналог</t>
  </si>
  <si>
    <t>3. Условия оплаты: 100% в течение 30 календарных дней по факту поставки товара на склад Заказчика.</t>
  </si>
  <si>
    <t>4. Сроки поставки, предлагаемые нами (до склада ООО «Норд Империал», находящегося по адресу: г. Томск, пер. Мостовой, 7): ___________________ (30 календарных дней)</t>
  </si>
  <si>
    <t>Цена за ед. с НДС 22% и транспортными расходами, руб.</t>
  </si>
  <si>
    <t>Общая стоимость  с  НДС 22% и транспортными расходами, руб.</t>
  </si>
  <si>
    <t>№ К-2026-15 «Приобретение хозяйственных товаров для химических лабораторий»</t>
  </si>
  <si>
    <t>Обоз-ние/марка гост.
brand/state standard(GOST)</t>
  </si>
  <si>
    <t>GP Батарейки пальчиковые АА алкалиновые щелочные / 
GP AA alkaline batteries</t>
  </si>
  <si>
    <t>АА (1,5V)</t>
  </si>
  <si>
    <t>GP Батарейки пальчиковые ААА алкалиновые щелочные / 
GP AAA Alkaline Alkaline Batteries</t>
  </si>
  <si>
    <t>ААА (1,5V)</t>
  </si>
  <si>
    <t>SARBIO EFFEKT  Многофункциональное слабокислотное  профессиональное моющее средство 10 в 1. Канистра 5 кг (арт. Э003) / SARBIO EFFEKT Multifunctional low-acid professional detergent 10 in 1. 5 kg canister (item E003)</t>
  </si>
  <si>
    <t>арт. / art. Э003</t>
  </si>
  <si>
    <t>SARBIO SELENA Универсальное профессиональное моющее средство 6 в 1. Канистра 5 кг (арт. S009) / SARBIO SELENA Universal professional detergent 6 in 1. 5 kg canister (art. S009)</t>
  </si>
  <si>
    <t>арт. / art. S009</t>
  </si>
  <si>
    <t>SARBIO Н Универсальное щелочное низкопенное  профессиональное моющее средство 6 в 1. Канистра 5 кг (арт. Н005) / SARBIO H Universal alkaline low-foaming professional detergent 6 in 1. 5 kg canister (item H005)</t>
  </si>
  <si>
    <t>арт. / art. Н005</t>
  </si>
  <si>
    <t>SARBIO Низкопенное кислотное профессиональное моющее средство 5 в 1. Канистра 5 кг (Sarbio K арт. К009) / SARBIO Low-foaming acidic professional detergent 5 in 1. 5 kg canister (Sarbio K art. K009)</t>
  </si>
  <si>
    <t>арт. / art. К009</t>
  </si>
  <si>
    <t>Synergetic Мыло жидкое Synergetic "Лемонграсс и мята", 500 мл / 
Synergetic Liquid Soap Synergetic "Lemongrass and Peppermint", 500 ml</t>
  </si>
  <si>
    <t xml:space="preserve">Аккумулятор VARTA Ni-MH 3/V150H (3.6V 140 mAh) /
Battery VARTA Ni-MH 3/V150H (3.6V 140 mAh) </t>
  </si>
  <si>
    <t>Анитстатик "Лана" / Anistatic "Lana"</t>
  </si>
  <si>
    <t>Антимоскитная сетка из стекловолокна шириной не менее 1,1м /
Mosquito net made of fiberglass, not less than 1.1m in width</t>
  </si>
  <si>
    <t>Батарейка LR 43, Camelion (Для секундомера Интеграл) / LR 43 battery, Camelion (for the Integral stopwatch)</t>
  </si>
  <si>
    <t>Бумага туалетная Н. Челны  / Toilet paper (Naberezhnye Chelny)</t>
  </si>
  <si>
    <t>Ведро для мусора Violet Tandem с подвижной крышкой 10л сер.металлик/черный 841058 / Violet Tandem Trash Can with Removable Lid 10L Grey Metallic/Black 841058</t>
  </si>
  <si>
    <t>Грунт для цветочных культур / Soil for flower crop</t>
  </si>
  <si>
    <t xml:space="preserve">Грязезащитные щетинистые покрытия (резиновые), ширина 1,2м / 
Antisplash flooring (rubber), width 1,2 m </t>
  </si>
  <si>
    <t>Губка для посуды большие (10 шт./pcs в упак.) / 
Sponge for washing of the dishes (10pcs in a package)</t>
  </si>
  <si>
    <t>Губки для посуды металлические / Dish sponges, metal</t>
  </si>
  <si>
    <t>Дезинфицирующее средство Ника-Хлор таблетки уп. - 300 штук / 
Nika-Chlor disinfectant tablets, 300 pieces per pack</t>
  </si>
  <si>
    <t>Жидкость для мытья посуды Fairy, 500 мл / 
Fairy dishwashing liquid, 500 ml</t>
  </si>
  <si>
    <t>500 мл/ml</t>
  </si>
  <si>
    <t>Замок навесной Apecs PD-47-L или Ермак 468-007 /
Padlock Apecs PD-47-L; Ermak 468-007</t>
  </si>
  <si>
    <t xml:space="preserve">Картридж  сменный Гейзер АРАГОН Ж, пористость 0,1 - 0,5 мкм, высота 10 дюймов, 2-5 л/мин., производитель «Гейзер» (Санкт-Петербург) / Polymer filter cartridge Geyser Aragon J, porosity 0,1-0.5mcm, height -10", 2-5 lit/min, manufacturer Geizer (St-Petersburg) </t>
  </si>
  <si>
    <t>Арагон - Ж;
2-5 л/мин;
0,1-0,5 мкм</t>
  </si>
  <si>
    <t>Картридж с ионнообменной смолой  для очистки и умягчения воды БС-20ВВ / Cartridge with ion exchange resin for treatment and water softening BS-20VV</t>
  </si>
  <si>
    <t>БС-20ВВ
ТУ3697-013-48981941-2006</t>
  </si>
  <si>
    <t xml:space="preserve">Кассета для фильтров-кувшинов Барьер «Комплекс» (Жесткость Железо) / Cartridge for filtering jars Barrier Complex (for iron) </t>
  </si>
  <si>
    <t>Комплект фильтроэлементов ПРОФИ Осмо предфильтр (1-3 ступени), Арт. Р153Р00 / Set of filter elements PROFI Osmo prefilter (1-3 stages), Art. No. R153R00</t>
  </si>
  <si>
    <t>Комплект фильтроэлементов ПРОФИ Осмо финиш (4-5 ступени), Арт. Р162Р00 / Set of filter elements PROFI Osmo finish (4-5 stages), Art. R162R00</t>
  </si>
  <si>
    <t>Кондиционер для белья "Ленор", 2 л / Fabric conditioner Lenor</t>
  </si>
  <si>
    <t>Краска по металлу в аэрозольном баллончике, цвет RAL-7047, глянец  (для покрытия лабораторной мебели ). Емкость аэрозольного баллона 400 мл / Aerosol sprayer paint for metal, color RAL-7047,  coating for lab furniture. Aerosol sprayer can 400 ml</t>
  </si>
  <si>
    <t>Краска спрей акриловая глянцевая RAL maxcolor, RAL 7047 TELEGREY 4 / spray paint acrylic RAL maxcolor, RAL 7047 TELEGREY 4</t>
  </si>
  <si>
    <t>RAL 7047 TELEGREY 4</t>
  </si>
  <si>
    <t>Крышка Aceline ASL26, 26 см (для кастрюли, для сковороды, материал - термостойкое стекло, ручка - силикон) / Aceline ASL26 lid, 26 cm (for pots and pans, heat-resistant glass, silicone handle)</t>
  </si>
  <si>
    <t>Крышка Aceline ASL28, 28 см (для сковороды, материал - термостойкое стекло, ручка - силикон) / Aceline ASL28 lid, 28 cm (for frying pans, heat-resistant glass material, silicone handle)</t>
  </si>
  <si>
    <t>Крышка Tima 4820BL, 20 см (для кастрюли, для сковороды, материал - термостойкое стекло, ручка - силикон) / Tima 4820BL lid, 20 cm (for pots and pans, heat-resistant glass, silicone handle)</t>
  </si>
  <si>
    <t>Крышка-сиденье для унитаза Бореаль, белый, дюропласт, Длина 450мм, Ширина 380мм, Межосевое расстояние креплений сиденья 160мм / Boreal toilet seat-cap, white color, duroplast, length of 450 mm, width 380 mm, inteaxis distance of seat fixations is 160 mm.</t>
  </si>
  <si>
    <t xml:space="preserve">Лейка d=107 мм для душа с шлангом /
Shower d=107 mm head with a hose </t>
  </si>
  <si>
    <t>Марля медицинская / уп. 10м / Medical gauze / 10 m in a pack</t>
  </si>
  <si>
    <t>уп. 10м / pack of 10m</t>
  </si>
  <si>
    <t xml:space="preserve">Машинка стиральная автомат 40 см, загрузкой 4 кг/
Washing machine 40 cm, for 4 kg </t>
  </si>
  <si>
    <t>Мешки  для мусора 120л, (10 шт./рулон) / 
Bin bags 120 l, (10 pcs/rolls)</t>
  </si>
  <si>
    <t>Мешки для мусора, 30л, 50 шт./уп.(рулон) / 
Bin bags 30 l, 50 pcs/packages (rolls)</t>
  </si>
  <si>
    <t>Мешки для мусора, 60л, 50 шт./уп.(рулон) / 
Bin bags 60 l, 50 pcs/packages (rolls)</t>
  </si>
  <si>
    <t xml:space="preserve">Микроволновая печь 17л / Microwave oven 17l </t>
  </si>
  <si>
    <t>Многофункциональное средство "Sanfor Белизна гель", 700мл / Multifunctional product Sanfor Whiteness gel, 700ml</t>
  </si>
  <si>
    <t>700 мл/ml</t>
  </si>
  <si>
    <t>Моющая жидкость для уборки Универсал "Mr. Proper", 750 мл / Cleaning fluid Mr. Proper, 750 ml</t>
  </si>
  <si>
    <t>Мыло жидкое "Чистая линия", 500 мл / 
Liquid soap Chistaya liniya, 500 ml</t>
  </si>
  <si>
    <t xml:space="preserve">Мыло туалетное / Toilet soap </t>
  </si>
  <si>
    <t>Мыло хозяйственное / Lye soap</t>
  </si>
  <si>
    <t>Набор ножей Polaris Stein-4SS / Polaris Stein-4SS knife set</t>
  </si>
  <si>
    <t>Набор салфеток универсальных из микрофибры VETTA 25×30 2 шт / VETTA 25×30 2-pack universal microfiber wipes</t>
  </si>
  <si>
    <t>Насадка губчатая для швабры с отжимом / 
Sponge cap for floor mop with water removal function</t>
  </si>
  <si>
    <t>Насадка для швабры из микрофибры "Хозяюшка Мила"/ 
Flat mop refill (microfiber) "Khozyayushka Mila"</t>
  </si>
  <si>
    <t>Насадка для швабры из микрофибры Чистюля (Хозяюшка), Арт. ШМ002 / Flat mop refill (microfiber) (Chistyulya, Khozyaushka)</t>
  </si>
  <si>
    <t>Насадки сменные для швабры Ca&amp;Co, 4 шт (12 см х 32 см), 2919724796 / Replacement mop heads for Ca&amp;Co, 4 pieces (12 cm x 32 cm), 2919724796</t>
  </si>
  <si>
    <t>Настольная лампа Camelion Light Solution KD-008C C01, 11Вт / 
Desk  lamp 11Wt</t>
  </si>
  <si>
    <t>Нетканное полотно (1 рулон - 60 м) / 
Nonwoven fiber (1 roll - 60 m)</t>
  </si>
  <si>
    <t>1 рулон - 60 м / 
1 roll - 60m</t>
  </si>
  <si>
    <t>Нетканое полотно КОМИТЕКС вискозное протирочное оранжевое 70см, длина 10м / Viscose wiping nonwoven fabric orange width 70cm, 10m</t>
  </si>
  <si>
    <t>Нить лавсановая, диаметр 0,7, катушка 1000м / Dacron thread, diameter 0.7, 1000m reel</t>
  </si>
  <si>
    <t>Освежитель воздуха / Air deodorant</t>
  </si>
  <si>
    <t>Перчатки медицинские Dermagrip HIGH RISK (M) размер 7-8, уп. 25 пар. (50 шт.) / Medical gloves Dermagrip HIGH RISK, size M 7-8, 25 pairs (50 pcs)</t>
  </si>
  <si>
    <t xml:space="preserve">Перчатки х/б / Cotton gloves </t>
  </si>
  <si>
    <t xml:space="preserve">Перчатки химичестойкие TouchNTuff 92-600, размер M (7,5-8), уп. 50 пар. (100 шт.)  /Chemical resistant gloves TouchNTuff 92-600, size M (7,5-8), packing 50 pairs (100 gloves)  </t>
  </si>
  <si>
    <t xml:space="preserve">Перчатки химичестойкие TouchNTuff 92-600, размер S (6,5-7), уп. 50 пар. (100 шт.)  /Chemical resistant gloves TouchNTuff 92-600, size S (6,5-7), pack 50 pairs (100 gloves) </t>
  </si>
  <si>
    <t>Подставка для ножей и столовых принадлежностей в наборе с разделочной доской WILKER / Knife and cutlery holder with WILKER cutting board</t>
  </si>
  <si>
    <t xml:space="preserve">Полотенца бумажные рулонные 2 рул./упак. / 
Paper towels tolled 2 rolls/packs </t>
  </si>
  <si>
    <t>2 рул./упак. / 
roll/pack</t>
  </si>
  <si>
    <t>Помпа для воды к бутылю 19 л / Water pump for 19 l bottle</t>
  </si>
  <si>
    <t>Порошок Chirton для моментальной прочистки канализационных труб / Chirton powder for instant cleaning of sewage pipes</t>
  </si>
  <si>
    <t>1 уп. - 60 г/ 
1 pack - 60 g</t>
  </si>
  <si>
    <t>Пробковая подставка Ø 100 мм под круглодонную колбу (для круглодонных колб до 250 мл) / Cork rack Ø 100 mm for round-bottom flasks (for round-bottom flasks up to 250 ml)</t>
  </si>
  <si>
    <t>Пробковая подставка Ø 80 мм под круглодонную колбу (для круглодонных колб до 100 мл) / Cork rack Ø 80 mm for round-bottom flasks (for round-bottom flasks up to 100 ml)</t>
  </si>
  <si>
    <t>Пробковая подставка Ø120 мм под круглодонную колбу (для круглодонных колб до 500 мл) / Cork rack Ø120 mm for round-bottom flasks (for round-bottom flasks up to 500 ml)</t>
  </si>
  <si>
    <t>ПРОФИ Осмо (полный комплект фильтроэлементов, 5 ступеней очистки) к водоочистителю "БАРЬЕР ПРОФИ-ОСМО ВООSТ"/ PROFI Osmo (full set of filtering elements, 5 stages of treatment ) for water filter BARIER PROFI OSMO BOOST</t>
  </si>
  <si>
    <t>Пылесос Samsung SC4520 / Samsung SC4520 Vacuum Cleaner</t>
  </si>
  <si>
    <t>Салфетки бумажные белые  200 шт./уп. /
Paper towels white 200 pcs/pack</t>
  </si>
  <si>
    <t>Салфетки из микрофибры 4 шт ув упаковке / 
Microfiber cloths 4 pcs/pack</t>
  </si>
  <si>
    <t>Сиденье для унитаза, "Стройпарк" код товара 9844401 /
Toilet seat, "Stroypark" product code 9844401</t>
  </si>
  <si>
    <t>Система с обратным осмосом Фильтр ПРОФИ Осмо 100 М / Reverse Osmosis System Filter PROFI Osmo 100 M</t>
  </si>
  <si>
    <t>Сковорода Master House Шеф Альдо 84094 (26 см, кованый алюминий, антипригарное покрытие, индукция) / Master House Chef Aldo Frying Pan 84094 (26 cm, forged aluminum, non-stick coating, induction)</t>
  </si>
  <si>
    <t>Сковорода Rashel R-4428 (28 см, алюминий, антипригарное покрытие, индукция) / Rashel R-4428 frying pan (28 cm, aluminum, non-stick coating, induction)</t>
  </si>
  <si>
    <t>Сковорода Rashel R-6620 (20 см, алюминий, антипригарное покрытие, индукция) / Rashel R-6620 frying pan (20 cm, aluminum, non-stick coating, induction)</t>
  </si>
  <si>
    <t>Сменный картридж БАРЬЕР Минерализатор RO (ПРОФИ Минерализатор RO) / Replaceable cartridge BARьер Минерализатор RO (PROFI Минерализатор RO)</t>
  </si>
  <si>
    <t>Смеситель для раковины Wesnaart NOVA, хром NOV03-212 / 
Wesnaart NOVA Sink Mixer, Chrome NOV03-212</t>
  </si>
  <si>
    <t>Средство для мытья полов Mr.Proper Горный ручей, 1л / 
Mr.Proper floor cleaner, 1l</t>
  </si>
  <si>
    <t>Средство для мытья посуды AOS, 500 мл / 
AOS dishwashing liquid, 500 ml</t>
  </si>
  <si>
    <t>Средство для мытья стекл "Clin" ОКНА, 500 мл. / 
Clin OKNA glass cleanign liquid, 500 ml</t>
  </si>
  <si>
    <t>Средство для удаления известковых отложений Чистин / 
Limescale remover Chistin</t>
  </si>
  <si>
    <t>Средство моющее "Шайн", 5л / 
Shine detergent, 5 l</t>
  </si>
  <si>
    <t xml:space="preserve">канистра
 5 л / 5 l can </t>
  </si>
  <si>
    <t>Средство моющее концентрированное "Ника -КС", 5л / 
Concentrated detergent NIKA-KS</t>
  </si>
  <si>
    <t>Средство чистящее  "Санита Антиржавчина" Гель, 500 мл / 
Sanita detergent, 500 ml</t>
  </si>
  <si>
    <t>Средство чистящее  "Санита" спрей Блеск металла, 500 мл / 
Sanita detergent, 500 ml</t>
  </si>
  <si>
    <t>Средство чистящее "Domestos", 1 л / Domestos detergent, 1 l</t>
  </si>
  <si>
    <t>1 л/l</t>
  </si>
  <si>
    <t xml:space="preserve">Стеклорез для нарезки стеклянных трубок / Glass cutter for cutting glass tubes </t>
  </si>
  <si>
    <t>Стиральный порошок автомат Tide, 6 кг / 
Laundry detergent, 6 kg</t>
  </si>
  <si>
    <t>Телевизор Haier 32 Smart TV S2 Pro, HQLED-экран, FHD, Android TV, evo tv / Haier 32 Smart TV S2 Pro, HQLED screen, FHD, Android TV, evo tv</t>
  </si>
  <si>
    <t>Ткань вафельная, (рулон 60 м) / Waffle cloth (60 m roll)</t>
  </si>
  <si>
    <t>Тумба с раковиной Orange, артикул Ro-45TUW+RA 46х35х86 /
Sink cabinet Orange, article Ro-45TUW+RA 46х35х86(для туалета)</t>
  </si>
  <si>
    <t>Чистин Санитарно-гигиеническое средство "Санитарный" (с кислотами) / Chistin sanitary disinfectant Sanitary (with acids)</t>
  </si>
  <si>
    <t>500 мл</t>
  </si>
  <si>
    <t>Чистящее средство Cillit для удаления известкового налета и ржавчины, 450 мл / Cillit Limescale and Rust Remover, 450 ml</t>
  </si>
  <si>
    <t>450 мл</t>
  </si>
  <si>
    <t>Чистящее средство SANITA-гель для кухонных плит (стеклокерамика) / SANITA detergent for cooking stove (glassceramics)</t>
  </si>
  <si>
    <t>Чистящее средство Туалетный Утенок, 500 мл / 
Detergent Tualetniy utyonok, 500 ml</t>
  </si>
  <si>
    <t>Швабра с отжимом и ведром для мытья полов Ca&amp;Сo - 4 насадки, 3517858962 / Mop with spin and bucket for floor cleaning Ca&amp;Co - 4 attachments, 3517858962</t>
  </si>
  <si>
    <t>Шкаф пенал 20х19х95 / Strong box 20х19х95</t>
  </si>
  <si>
    <t>шт./pcs</t>
  </si>
  <si>
    <t>канистра / can.</t>
  </si>
  <si>
    <t>п.м /l.m.</t>
  </si>
  <si>
    <t>л/ lit</t>
  </si>
  <si>
    <t>упак./ pack</t>
  </si>
  <si>
    <t>комплект/ set</t>
  </si>
  <si>
    <t>рулон /rolls</t>
  </si>
  <si>
    <t xml:space="preserve">пар/pairs </t>
  </si>
  <si>
    <t>Всего, c учетом НДС 22% и транспортными расходами,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</si>
</sst>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р_._-;\-* #,##0_р_._-;_-* &quot;-&quot;_р_._-;_-@_-"/>
    <numFmt numFmtId="165" formatCode="_-* #,##0.00_р_._-;\-* #,##0.00_р_._-;_-* &quot;-&quot;??_р_._-;_-@_-"/>
  </numFmts>
  <fonts count="2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indexed="8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Symbol"/>
      <family val="1"/>
      <charset val="2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5" fontId="13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Fill="1"/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3" xfId="0" applyNumberFormat="1" applyFont="1" applyFill="1" applyBorder="1" applyAlignment="1">
      <alignment horizontal="center" vertical="center" wrapText="1"/>
    </xf>
    <xf numFmtId="164" fontId="1" fillId="3" borderId="5" xfId="1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18" fillId="0" borderId="0" xfId="0" applyNumberFormat="1" applyFont="1" applyAlignment="1">
      <alignment horizontal="justify"/>
    </xf>
    <xf numFmtId="0" fontId="0" fillId="0" borderId="0" xfId="0" applyAlignment="1">
      <alignment horizontal="center" vertical="center"/>
    </xf>
    <xf numFmtId="0" fontId="2" fillId="0" borderId="1" xfId="0" applyNumberFormat="1" applyFont="1" applyBorder="1" applyAlignment="1">
      <alignment horizontal="justify" wrapText="1"/>
    </xf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NumberFormat="1" applyFont="1" applyBorder="1" applyAlignment="1">
      <alignment wrapText="1"/>
    </xf>
    <xf numFmtId="0" fontId="2" fillId="0" borderId="0" xfId="0" applyFont="1" applyAlignment="1">
      <alignment horizontal="justify" vertical="top" wrapText="1"/>
    </xf>
    <xf numFmtId="0" fontId="2" fillId="0" borderId="1" xfId="0" applyNumberFormat="1" applyFont="1" applyBorder="1" applyAlignment="1"/>
    <xf numFmtId="0" fontId="2" fillId="0" borderId="0" xfId="0" applyFont="1" applyAlignment="1">
      <alignment horizontal="justify" vertical="top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left" indent="3"/>
    </xf>
    <xf numFmtId="0" fontId="1" fillId="0" borderId="0" xfId="0" applyNumberFormat="1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/>
    </xf>
    <xf numFmtId="0" fontId="20" fillId="0" borderId="0" xfId="0" applyFont="1" applyAlignment="1">
      <alignment horizontal="left" indent="3"/>
    </xf>
    <xf numFmtId="0" fontId="21" fillId="0" borderId="0" xfId="0" applyFont="1" applyAlignment="1">
      <alignment horizontal="left" indent="3"/>
    </xf>
    <xf numFmtId="0" fontId="2" fillId="0" borderId="0" xfId="0" applyFont="1" applyAlignment="1">
      <alignment horizontal="left" indent="5"/>
    </xf>
    <xf numFmtId="0" fontId="20" fillId="0" borderId="0" xfId="0" applyFont="1" applyAlignment="1">
      <alignment horizontal="left" indent="2"/>
    </xf>
    <xf numFmtId="0" fontId="20" fillId="0" borderId="0" xfId="0" applyFont="1"/>
    <xf numFmtId="0" fontId="1" fillId="0" borderId="0" xfId="0" applyFont="1" applyFill="1" applyAlignment="1">
      <alignment wrapText="1"/>
    </xf>
    <xf numFmtId="0" fontId="10" fillId="0" borderId="0" xfId="0" applyFont="1"/>
    <xf numFmtId="164" fontId="8" fillId="3" borderId="5" xfId="1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1" fillId="0" borderId="0" xfId="0" applyNumberFormat="1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NumberFormat="1" applyFont="1" applyFill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top"/>
    </xf>
    <xf numFmtId="0" fontId="1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3" fillId="0" borderId="0" xfId="0" applyFont="1" applyAlignment="1">
      <alignment horizontal="justify"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horizontal="justify"/>
    </xf>
    <xf numFmtId="0" fontId="0" fillId="0" borderId="0" xfId="0" applyAlignment="1"/>
    <xf numFmtId="0" fontId="8" fillId="3" borderId="4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3" fillId="0" borderId="0" xfId="0" applyFont="1" applyAlignment="1">
      <alignment horizontal="justify"/>
    </xf>
    <xf numFmtId="0" fontId="15" fillId="0" borderId="0" xfId="0" applyFont="1" applyAlignment="1"/>
    <xf numFmtId="0" fontId="5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wrapText="1"/>
    </xf>
  </cellXfs>
  <cellStyles count="2">
    <cellStyle name="Обычный" xfId="0" builtinId="0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39"/>
  <sheetViews>
    <sheetView tabSelected="1" zoomScale="80" zoomScaleNormal="80" workbookViewId="0">
      <selection activeCell="C113" sqref="C113"/>
    </sheetView>
  </sheetViews>
  <sheetFormatPr defaultRowHeight="15.75" x14ac:dyDescent="0.25"/>
  <cols>
    <col min="1" max="1" width="4.28515625" style="12" customWidth="1"/>
    <col min="2" max="2" width="5.5703125" style="13" customWidth="1"/>
    <col min="3" max="3" width="72.42578125" style="14" customWidth="1"/>
    <col min="4" max="4" width="28.85546875" style="15" bestFit="1" customWidth="1"/>
    <col min="5" max="5" width="47.5703125" style="15" customWidth="1"/>
    <col min="6" max="6" width="6.28515625" style="74" bestFit="1" customWidth="1"/>
    <col min="7" max="7" width="13.140625" style="14" customWidth="1"/>
    <col min="8" max="8" width="19.7109375" style="15" customWidth="1"/>
    <col min="9" max="9" width="19.5703125" style="12" customWidth="1"/>
    <col min="10" max="10" width="6.140625" style="70" customWidth="1"/>
    <col min="11" max="11" width="48.7109375" style="75" customWidth="1"/>
    <col min="12" max="12" width="58" style="70" customWidth="1"/>
    <col min="13" max="13" width="22.7109375" style="71" customWidth="1"/>
    <col min="14" max="14" width="15" style="12" customWidth="1"/>
    <col min="15" max="256" width="9.140625" style="12"/>
    <col min="257" max="257" width="4.28515625" style="12" customWidth="1"/>
    <col min="258" max="258" width="5.5703125" style="12" customWidth="1"/>
    <col min="259" max="260" width="61.42578125" style="12" customWidth="1"/>
    <col min="261" max="261" width="47.5703125" style="12" customWidth="1"/>
    <col min="262" max="262" width="6.28515625" style="12" bestFit="1" customWidth="1"/>
    <col min="263" max="263" width="13.140625" style="12" customWidth="1"/>
    <col min="264" max="264" width="19.7109375" style="12" customWidth="1"/>
    <col min="265" max="265" width="19.5703125" style="12" customWidth="1"/>
    <col min="266" max="266" width="6.140625" style="12" customWidth="1"/>
    <col min="267" max="267" width="48.7109375" style="12" customWidth="1"/>
    <col min="268" max="268" width="58" style="12" customWidth="1"/>
    <col min="269" max="269" width="22.7109375" style="12" customWidth="1"/>
    <col min="270" max="270" width="15" style="12" customWidth="1"/>
    <col min="271" max="512" width="9.140625" style="12"/>
    <col min="513" max="513" width="4.28515625" style="12" customWidth="1"/>
    <col min="514" max="514" width="5.5703125" style="12" customWidth="1"/>
    <col min="515" max="516" width="61.42578125" style="12" customWidth="1"/>
    <col min="517" max="517" width="47.5703125" style="12" customWidth="1"/>
    <col min="518" max="518" width="6.28515625" style="12" bestFit="1" customWidth="1"/>
    <col min="519" max="519" width="13.140625" style="12" customWidth="1"/>
    <col min="520" max="520" width="19.7109375" style="12" customWidth="1"/>
    <col min="521" max="521" width="19.5703125" style="12" customWidth="1"/>
    <col min="522" max="522" width="6.140625" style="12" customWidth="1"/>
    <col min="523" max="523" width="48.7109375" style="12" customWidth="1"/>
    <col min="524" max="524" width="58" style="12" customWidth="1"/>
    <col min="525" max="525" width="22.7109375" style="12" customWidth="1"/>
    <col min="526" max="526" width="15" style="12" customWidth="1"/>
    <col min="527" max="768" width="9.140625" style="12"/>
    <col min="769" max="769" width="4.28515625" style="12" customWidth="1"/>
    <col min="770" max="770" width="5.5703125" style="12" customWidth="1"/>
    <col min="771" max="772" width="61.42578125" style="12" customWidth="1"/>
    <col min="773" max="773" width="47.5703125" style="12" customWidth="1"/>
    <col min="774" max="774" width="6.28515625" style="12" bestFit="1" customWidth="1"/>
    <col min="775" max="775" width="13.140625" style="12" customWidth="1"/>
    <col min="776" max="776" width="19.7109375" style="12" customWidth="1"/>
    <col min="777" max="777" width="19.5703125" style="12" customWidth="1"/>
    <col min="778" max="778" width="6.140625" style="12" customWidth="1"/>
    <col min="779" max="779" width="48.7109375" style="12" customWidth="1"/>
    <col min="780" max="780" width="58" style="12" customWidth="1"/>
    <col min="781" max="781" width="22.7109375" style="12" customWidth="1"/>
    <col min="782" max="782" width="15" style="12" customWidth="1"/>
    <col min="783" max="1024" width="9.140625" style="12"/>
    <col min="1025" max="1025" width="4.28515625" style="12" customWidth="1"/>
    <col min="1026" max="1026" width="5.5703125" style="12" customWidth="1"/>
    <col min="1027" max="1028" width="61.42578125" style="12" customWidth="1"/>
    <col min="1029" max="1029" width="47.5703125" style="12" customWidth="1"/>
    <col min="1030" max="1030" width="6.28515625" style="12" bestFit="1" customWidth="1"/>
    <col min="1031" max="1031" width="13.140625" style="12" customWidth="1"/>
    <col min="1032" max="1032" width="19.7109375" style="12" customWidth="1"/>
    <col min="1033" max="1033" width="19.5703125" style="12" customWidth="1"/>
    <col min="1034" max="1034" width="6.140625" style="12" customWidth="1"/>
    <col min="1035" max="1035" width="48.7109375" style="12" customWidth="1"/>
    <col min="1036" max="1036" width="58" style="12" customWidth="1"/>
    <col min="1037" max="1037" width="22.7109375" style="12" customWidth="1"/>
    <col min="1038" max="1038" width="15" style="12" customWidth="1"/>
    <col min="1039" max="1280" width="9.140625" style="12"/>
    <col min="1281" max="1281" width="4.28515625" style="12" customWidth="1"/>
    <col min="1282" max="1282" width="5.5703125" style="12" customWidth="1"/>
    <col min="1283" max="1284" width="61.42578125" style="12" customWidth="1"/>
    <col min="1285" max="1285" width="47.5703125" style="12" customWidth="1"/>
    <col min="1286" max="1286" width="6.28515625" style="12" bestFit="1" customWidth="1"/>
    <col min="1287" max="1287" width="13.140625" style="12" customWidth="1"/>
    <col min="1288" max="1288" width="19.7109375" style="12" customWidth="1"/>
    <col min="1289" max="1289" width="19.5703125" style="12" customWidth="1"/>
    <col min="1290" max="1290" width="6.140625" style="12" customWidth="1"/>
    <col min="1291" max="1291" width="48.7109375" style="12" customWidth="1"/>
    <col min="1292" max="1292" width="58" style="12" customWidth="1"/>
    <col min="1293" max="1293" width="22.7109375" style="12" customWidth="1"/>
    <col min="1294" max="1294" width="15" style="12" customWidth="1"/>
    <col min="1295" max="1536" width="9.140625" style="12"/>
    <col min="1537" max="1537" width="4.28515625" style="12" customWidth="1"/>
    <col min="1538" max="1538" width="5.5703125" style="12" customWidth="1"/>
    <col min="1539" max="1540" width="61.42578125" style="12" customWidth="1"/>
    <col min="1541" max="1541" width="47.5703125" style="12" customWidth="1"/>
    <col min="1542" max="1542" width="6.28515625" style="12" bestFit="1" customWidth="1"/>
    <col min="1543" max="1543" width="13.140625" style="12" customWidth="1"/>
    <col min="1544" max="1544" width="19.7109375" style="12" customWidth="1"/>
    <col min="1545" max="1545" width="19.5703125" style="12" customWidth="1"/>
    <col min="1546" max="1546" width="6.140625" style="12" customWidth="1"/>
    <col min="1547" max="1547" width="48.7109375" style="12" customWidth="1"/>
    <col min="1548" max="1548" width="58" style="12" customWidth="1"/>
    <col min="1549" max="1549" width="22.7109375" style="12" customWidth="1"/>
    <col min="1550" max="1550" width="15" style="12" customWidth="1"/>
    <col min="1551" max="1792" width="9.140625" style="12"/>
    <col min="1793" max="1793" width="4.28515625" style="12" customWidth="1"/>
    <col min="1794" max="1794" width="5.5703125" style="12" customWidth="1"/>
    <col min="1795" max="1796" width="61.42578125" style="12" customWidth="1"/>
    <col min="1797" max="1797" width="47.5703125" style="12" customWidth="1"/>
    <col min="1798" max="1798" width="6.28515625" style="12" bestFit="1" customWidth="1"/>
    <col min="1799" max="1799" width="13.140625" style="12" customWidth="1"/>
    <col min="1800" max="1800" width="19.7109375" style="12" customWidth="1"/>
    <col min="1801" max="1801" width="19.5703125" style="12" customWidth="1"/>
    <col min="1802" max="1802" width="6.140625" style="12" customWidth="1"/>
    <col min="1803" max="1803" width="48.7109375" style="12" customWidth="1"/>
    <col min="1804" max="1804" width="58" style="12" customWidth="1"/>
    <col min="1805" max="1805" width="22.7109375" style="12" customWidth="1"/>
    <col min="1806" max="1806" width="15" style="12" customWidth="1"/>
    <col min="1807" max="2048" width="9.140625" style="12"/>
    <col min="2049" max="2049" width="4.28515625" style="12" customWidth="1"/>
    <col min="2050" max="2050" width="5.5703125" style="12" customWidth="1"/>
    <col min="2051" max="2052" width="61.42578125" style="12" customWidth="1"/>
    <col min="2053" max="2053" width="47.5703125" style="12" customWidth="1"/>
    <col min="2054" max="2054" width="6.28515625" style="12" bestFit="1" customWidth="1"/>
    <col min="2055" max="2055" width="13.140625" style="12" customWidth="1"/>
    <col min="2056" max="2056" width="19.7109375" style="12" customWidth="1"/>
    <col min="2057" max="2057" width="19.5703125" style="12" customWidth="1"/>
    <col min="2058" max="2058" width="6.140625" style="12" customWidth="1"/>
    <col min="2059" max="2059" width="48.7109375" style="12" customWidth="1"/>
    <col min="2060" max="2060" width="58" style="12" customWidth="1"/>
    <col min="2061" max="2061" width="22.7109375" style="12" customWidth="1"/>
    <col min="2062" max="2062" width="15" style="12" customWidth="1"/>
    <col min="2063" max="2304" width="9.140625" style="12"/>
    <col min="2305" max="2305" width="4.28515625" style="12" customWidth="1"/>
    <col min="2306" max="2306" width="5.5703125" style="12" customWidth="1"/>
    <col min="2307" max="2308" width="61.42578125" style="12" customWidth="1"/>
    <col min="2309" max="2309" width="47.5703125" style="12" customWidth="1"/>
    <col min="2310" max="2310" width="6.28515625" style="12" bestFit="1" customWidth="1"/>
    <col min="2311" max="2311" width="13.140625" style="12" customWidth="1"/>
    <col min="2312" max="2312" width="19.7109375" style="12" customWidth="1"/>
    <col min="2313" max="2313" width="19.5703125" style="12" customWidth="1"/>
    <col min="2314" max="2314" width="6.140625" style="12" customWidth="1"/>
    <col min="2315" max="2315" width="48.7109375" style="12" customWidth="1"/>
    <col min="2316" max="2316" width="58" style="12" customWidth="1"/>
    <col min="2317" max="2317" width="22.7109375" style="12" customWidth="1"/>
    <col min="2318" max="2318" width="15" style="12" customWidth="1"/>
    <col min="2319" max="2560" width="9.140625" style="12"/>
    <col min="2561" max="2561" width="4.28515625" style="12" customWidth="1"/>
    <col min="2562" max="2562" width="5.5703125" style="12" customWidth="1"/>
    <col min="2563" max="2564" width="61.42578125" style="12" customWidth="1"/>
    <col min="2565" max="2565" width="47.5703125" style="12" customWidth="1"/>
    <col min="2566" max="2566" width="6.28515625" style="12" bestFit="1" customWidth="1"/>
    <col min="2567" max="2567" width="13.140625" style="12" customWidth="1"/>
    <col min="2568" max="2568" width="19.7109375" style="12" customWidth="1"/>
    <col min="2569" max="2569" width="19.5703125" style="12" customWidth="1"/>
    <col min="2570" max="2570" width="6.140625" style="12" customWidth="1"/>
    <col min="2571" max="2571" width="48.7109375" style="12" customWidth="1"/>
    <col min="2572" max="2572" width="58" style="12" customWidth="1"/>
    <col min="2573" max="2573" width="22.7109375" style="12" customWidth="1"/>
    <col min="2574" max="2574" width="15" style="12" customWidth="1"/>
    <col min="2575" max="2816" width="9.140625" style="12"/>
    <col min="2817" max="2817" width="4.28515625" style="12" customWidth="1"/>
    <col min="2818" max="2818" width="5.5703125" style="12" customWidth="1"/>
    <col min="2819" max="2820" width="61.42578125" style="12" customWidth="1"/>
    <col min="2821" max="2821" width="47.5703125" style="12" customWidth="1"/>
    <col min="2822" max="2822" width="6.28515625" style="12" bestFit="1" customWidth="1"/>
    <col min="2823" max="2823" width="13.140625" style="12" customWidth="1"/>
    <col min="2824" max="2824" width="19.7109375" style="12" customWidth="1"/>
    <col min="2825" max="2825" width="19.5703125" style="12" customWidth="1"/>
    <col min="2826" max="2826" width="6.140625" style="12" customWidth="1"/>
    <col min="2827" max="2827" width="48.7109375" style="12" customWidth="1"/>
    <col min="2828" max="2828" width="58" style="12" customWidth="1"/>
    <col min="2829" max="2829" width="22.7109375" style="12" customWidth="1"/>
    <col min="2830" max="2830" width="15" style="12" customWidth="1"/>
    <col min="2831" max="3072" width="9.140625" style="12"/>
    <col min="3073" max="3073" width="4.28515625" style="12" customWidth="1"/>
    <col min="3074" max="3074" width="5.5703125" style="12" customWidth="1"/>
    <col min="3075" max="3076" width="61.42578125" style="12" customWidth="1"/>
    <col min="3077" max="3077" width="47.5703125" style="12" customWidth="1"/>
    <col min="3078" max="3078" width="6.28515625" style="12" bestFit="1" customWidth="1"/>
    <col min="3079" max="3079" width="13.140625" style="12" customWidth="1"/>
    <col min="3080" max="3080" width="19.7109375" style="12" customWidth="1"/>
    <col min="3081" max="3081" width="19.5703125" style="12" customWidth="1"/>
    <col min="3082" max="3082" width="6.140625" style="12" customWidth="1"/>
    <col min="3083" max="3083" width="48.7109375" style="12" customWidth="1"/>
    <col min="3084" max="3084" width="58" style="12" customWidth="1"/>
    <col min="3085" max="3085" width="22.7109375" style="12" customWidth="1"/>
    <col min="3086" max="3086" width="15" style="12" customWidth="1"/>
    <col min="3087" max="3328" width="9.140625" style="12"/>
    <col min="3329" max="3329" width="4.28515625" style="12" customWidth="1"/>
    <col min="3330" max="3330" width="5.5703125" style="12" customWidth="1"/>
    <col min="3331" max="3332" width="61.42578125" style="12" customWidth="1"/>
    <col min="3333" max="3333" width="47.5703125" style="12" customWidth="1"/>
    <col min="3334" max="3334" width="6.28515625" style="12" bestFit="1" customWidth="1"/>
    <col min="3335" max="3335" width="13.140625" style="12" customWidth="1"/>
    <col min="3336" max="3336" width="19.7109375" style="12" customWidth="1"/>
    <col min="3337" max="3337" width="19.5703125" style="12" customWidth="1"/>
    <col min="3338" max="3338" width="6.140625" style="12" customWidth="1"/>
    <col min="3339" max="3339" width="48.7109375" style="12" customWidth="1"/>
    <col min="3340" max="3340" width="58" style="12" customWidth="1"/>
    <col min="3341" max="3341" width="22.7109375" style="12" customWidth="1"/>
    <col min="3342" max="3342" width="15" style="12" customWidth="1"/>
    <col min="3343" max="3584" width="9.140625" style="12"/>
    <col min="3585" max="3585" width="4.28515625" style="12" customWidth="1"/>
    <col min="3586" max="3586" width="5.5703125" style="12" customWidth="1"/>
    <col min="3587" max="3588" width="61.42578125" style="12" customWidth="1"/>
    <col min="3589" max="3589" width="47.5703125" style="12" customWidth="1"/>
    <col min="3590" max="3590" width="6.28515625" style="12" bestFit="1" customWidth="1"/>
    <col min="3591" max="3591" width="13.140625" style="12" customWidth="1"/>
    <col min="3592" max="3592" width="19.7109375" style="12" customWidth="1"/>
    <col min="3593" max="3593" width="19.5703125" style="12" customWidth="1"/>
    <col min="3594" max="3594" width="6.140625" style="12" customWidth="1"/>
    <col min="3595" max="3595" width="48.7109375" style="12" customWidth="1"/>
    <col min="3596" max="3596" width="58" style="12" customWidth="1"/>
    <col min="3597" max="3597" width="22.7109375" style="12" customWidth="1"/>
    <col min="3598" max="3598" width="15" style="12" customWidth="1"/>
    <col min="3599" max="3840" width="9.140625" style="12"/>
    <col min="3841" max="3841" width="4.28515625" style="12" customWidth="1"/>
    <col min="3842" max="3842" width="5.5703125" style="12" customWidth="1"/>
    <col min="3843" max="3844" width="61.42578125" style="12" customWidth="1"/>
    <col min="3845" max="3845" width="47.5703125" style="12" customWidth="1"/>
    <col min="3846" max="3846" width="6.28515625" style="12" bestFit="1" customWidth="1"/>
    <col min="3847" max="3847" width="13.140625" style="12" customWidth="1"/>
    <col min="3848" max="3848" width="19.7109375" style="12" customWidth="1"/>
    <col min="3849" max="3849" width="19.5703125" style="12" customWidth="1"/>
    <col min="3850" max="3850" width="6.140625" style="12" customWidth="1"/>
    <col min="3851" max="3851" width="48.7109375" style="12" customWidth="1"/>
    <col min="3852" max="3852" width="58" style="12" customWidth="1"/>
    <col min="3853" max="3853" width="22.7109375" style="12" customWidth="1"/>
    <col min="3854" max="3854" width="15" style="12" customWidth="1"/>
    <col min="3855" max="4096" width="9.140625" style="12"/>
    <col min="4097" max="4097" width="4.28515625" style="12" customWidth="1"/>
    <col min="4098" max="4098" width="5.5703125" style="12" customWidth="1"/>
    <col min="4099" max="4100" width="61.42578125" style="12" customWidth="1"/>
    <col min="4101" max="4101" width="47.5703125" style="12" customWidth="1"/>
    <col min="4102" max="4102" width="6.28515625" style="12" bestFit="1" customWidth="1"/>
    <col min="4103" max="4103" width="13.140625" style="12" customWidth="1"/>
    <col min="4104" max="4104" width="19.7109375" style="12" customWidth="1"/>
    <col min="4105" max="4105" width="19.5703125" style="12" customWidth="1"/>
    <col min="4106" max="4106" width="6.140625" style="12" customWidth="1"/>
    <col min="4107" max="4107" width="48.7109375" style="12" customWidth="1"/>
    <col min="4108" max="4108" width="58" style="12" customWidth="1"/>
    <col min="4109" max="4109" width="22.7109375" style="12" customWidth="1"/>
    <col min="4110" max="4110" width="15" style="12" customWidth="1"/>
    <col min="4111" max="4352" width="9.140625" style="12"/>
    <col min="4353" max="4353" width="4.28515625" style="12" customWidth="1"/>
    <col min="4354" max="4354" width="5.5703125" style="12" customWidth="1"/>
    <col min="4355" max="4356" width="61.42578125" style="12" customWidth="1"/>
    <col min="4357" max="4357" width="47.5703125" style="12" customWidth="1"/>
    <col min="4358" max="4358" width="6.28515625" style="12" bestFit="1" customWidth="1"/>
    <col min="4359" max="4359" width="13.140625" style="12" customWidth="1"/>
    <col min="4360" max="4360" width="19.7109375" style="12" customWidth="1"/>
    <col min="4361" max="4361" width="19.5703125" style="12" customWidth="1"/>
    <col min="4362" max="4362" width="6.140625" style="12" customWidth="1"/>
    <col min="4363" max="4363" width="48.7109375" style="12" customWidth="1"/>
    <col min="4364" max="4364" width="58" style="12" customWidth="1"/>
    <col min="4365" max="4365" width="22.7109375" style="12" customWidth="1"/>
    <col min="4366" max="4366" width="15" style="12" customWidth="1"/>
    <col min="4367" max="4608" width="9.140625" style="12"/>
    <col min="4609" max="4609" width="4.28515625" style="12" customWidth="1"/>
    <col min="4610" max="4610" width="5.5703125" style="12" customWidth="1"/>
    <col min="4611" max="4612" width="61.42578125" style="12" customWidth="1"/>
    <col min="4613" max="4613" width="47.5703125" style="12" customWidth="1"/>
    <col min="4614" max="4614" width="6.28515625" style="12" bestFit="1" customWidth="1"/>
    <col min="4615" max="4615" width="13.140625" style="12" customWidth="1"/>
    <col min="4616" max="4616" width="19.7109375" style="12" customWidth="1"/>
    <col min="4617" max="4617" width="19.5703125" style="12" customWidth="1"/>
    <col min="4618" max="4618" width="6.140625" style="12" customWidth="1"/>
    <col min="4619" max="4619" width="48.7109375" style="12" customWidth="1"/>
    <col min="4620" max="4620" width="58" style="12" customWidth="1"/>
    <col min="4621" max="4621" width="22.7109375" style="12" customWidth="1"/>
    <col min="4622" max="4622" width="15" style="12" customWidth="1"/>
    <col min="4623" max="4864" width="9.140625" style="12"/>
    <col min="4865" max="4865" width="4.28515625" style="12" customWidth="1"/>
    <col min="4866" max="4866" width="5.5703125" style="12" customWidth="1"/>
    <col min="4867" max="4868" width="61.42578125" style="12" customWidth="1"/>
    <col min="4869" max="4869" width="47.5703125" style="12" customWidth="1"/>
    <col min="4870" max="4870" width="6.28515625" style="12" bestFit="1" customWidth="1"/>
    <col min="4871" max="4871" width="13.140625" style="12" customWidth="1"/>
    <col min="4872" max="4872" width="19.7109375" style="12" customWidth="1"/>
    <col min="4873" max="4873" width="19.5703125" style="12" customWidth="1"/>
    <col min="4874" max="4874" width="6.140625" style="12" customWidth="1"/>
    <col min="4875" max="4875" width="48.7109375" style="12" customWidth="1"/>
    <col min="4876" max="4876" width="58" style="12" customWidth="1"/>
    <col min="4877" max="4877" width="22.7109375" style="12" customWidth="1"/>
    <col min="4878" max="4878" width="15" style="12" customWidth="1"/>
    <col min="4879" max="5120" width="9.140625" style="12"/>
    <col min="5121" max="5121" width="4.28515625" style="12" customWidth="1"/>
    <col min="5122" max="5122" width="5.5703125" style="12" customWidth="1"/>
    <col min="5123" max="5124" width="61.42578125" style="12" customWidth="1"/>
    <col min="5125" max="5125" width="47.5703125" style="12" customWidth="1"/>
    <col min="5126" max="5126" width="6.28515625" style="12" bestFit="1" customWidth="1"/>
    <col min="5127" max="5127" width="13.140625" style="12" customWidth="1"/>
    <col min="5128" max="5128" width="19.7109375" style="12" customWidth="1"/>
    <col min="5129" max="5129" width="19.5703125" style="12" customWidth="1"/>
    <col min="5130" max="5130" width="6.140625" style="12" customWidth="1"/>
    <col min="5131" max="5131" width="48.7109375" style="12" customWidth="1"/>
    <col min="5132" max="5132" width="58" style="12" customWidth="1"/>
    <col min="5133" max="5133" width="22.7109375" style="12" customWidth="1"/>
    <col min="5134" max="5134" width="15" style="12" customWidth="1"/>
    <col min="5135" max="5376" width="9.140625" style="12"/>
    <col min="5377" max="5377" width="4.28515625" style="12" customWidth="1"/>
    <col min="5378" max="5378" width="5.5703125" style="12" customWidth="1"/>
    <col min="5379" max="5380" width="61.42578125" style="12" customWidth="1"/>
    <col min="5381" max="5381" width="47.5703125" style="12" customWidth="1"/>
    <col min="5382" max="5382" width="6.28515625" style="12" bestFit="1" customWidth="1"/>
    <col min="5383" max="5383" width="13.140625" style="12" customWidth="1"/>
    <col min="5384" max="5384" width="19.7109375" style="12" customWidth="1"/>
    <col min="5385" max="5385" width="19.5703125" style="12" customWidth="1"/>
    <col min="5386" max="5386" width="6.140625" style="12" customWidth="1"/>
    <col min="5387" max="5387" width="48.7109375" style="12" customWidth="1"/>
    <col min="5388" max="5388" width="58" style="12" customWidth="1"/>
    <col min="5389" max="5389" width="22.7109375" style="12" customWidth="1"/>
    <col min="5390" max="5390" width="15" style="12" customWidth="1"/>
    <col min="5391" max="5632" width="9.140625" style="12"/>
    <col min="5633" max="5633" width="4.28515625" style="12" customWidth="1"/>
    <col min="5634" max="5634" width="5.5703125" style="12" customWidth="1"/>
    <col min="5635" max="5636" width="61.42578125" style="12" customWidth="1"/>
    <col min="5637" max="5637" width="47.5703125" style="12" customWidth="1"/>
    <col min="5638" max="5638" width="6.28515625" style="12" bestFit="1" customWidth="1"/>
    <col min="5639" max="5639" width="13.140625" style="12" customWidth="1"/>
    <col min="5640" max="5640" width="19.7109375" style="12" customWidth="1"/>
    <col min="5641" max="5641" width="19.5703125" style="12" customWidth="1"/>
    <col min="5642" max="5642" width="6.140625" style="12" customWidth="1"/>
    <col min="5643" max="5643" width="48.7109375" style="12" customWidth="1"/>
    <col min="5644" max="5644" width="58" style="12" customWidth="1"/>
    <col min="5645" max="5645" width="22.7109375" style="12" customWidth="1"/>
    <col min="5646" max="5646" width="15" style="12" customWidth="1"/>
    <col min="5647" max="5888" width="9.140625" style="12"/>
    <col min="5889" max="5889" width="4.28515625" style="12" customWidth="1"/>
    <col min="5890" max="5890" width="5.5703125" style="12" customWidth="1"/>
    <col min="5891" max="5892" width="61.42578125" style="12" customWidth="1"/>
    <col min="5893" max="5893" width="47.5703125" style="12" customWidth="1"/>
    <col min="5894" max="5894" width="6.28515625" style="12" bestFit="1" customWidth="1"/>
    <col min="5895" max="5895" width="13.140625" style="12" customWidth="1"/>
    <col min="5896" max="5896" width="19.7109375" style="12" customWidth="1"/>
    <col min="5897" max="5897" width="19.5703125" style="12" customWidth="1"/>
    <col min="5898" max="5898" width="6.140625" style="12" customWidth="1"/>
    <col min="5899" max="5899" width="48.7109375" style="12" customWidth="1"/>
    <col min="5900" max="5900" width="58" style="12" customWidth="1"/>
    <col min="5901" max="5901" width="22.7109375" style="12" customWidth="1"/>
    <col min="5902" max="5902" width="15" style="12" customWidth="1"/>
    <col min="5903" max="6144" width="9.140625" style="12"/>
    <col min="6145" max="6145" width="4.28515625" style="12" customWidth="1"/>
    <col min="6146" max="6146" width="5.5703125" style="12" customWidth="1"/>
    <col min="6147" max="6148" width="61.42578125" style="12" customWidth="1"/>
    <col min="6149" max="6149" width="47.5703125" style="12" customWidth="1"/>
    <col min="6150" max="6150" width="6.28515625" style="12" bestFit="1" customWidth="1"/>
    <col min="6151" max="6151" width="13.140625" style="12" customWidth="1"/>
    <col min="6152" max="6152" width="19.7109375" style="12" customWidth="1"/>
    <col min="6153" max="6153" width="19.5703125" style="12" customWidth="1"/>
    <col min="6154" max="6154" width="6.140625" style="12" customWidth="1"/>
    <col min="6155" max="6155" width="48.7109375" style="12" customWidth="1"/>
    <col min="6156" max="6156" width="58" style="12" customWidth="1"/>
    <col min="6157" max="6157" width="22.7109375" style="12" customWidth="1"/>
    <col min="6158" max="6158" width="15" style="12" customWidth="1"/>
    <col min="6159" max="6400" width="9.140625" style="12"/>
    <col min="6401" max="6401" width="4.28515625" style="12" customWidth="1"/>
    <col min="6402" max="6402" width="5.5703125" style="12" customWidth="1"/>
    <col min="6403" max="6404" width="61.42578125" style="12" customWidth="1"/>
    <col min="6405" max="6405" width="47.5703125" style="12" customWidth="1"/>
    <col min="6406" max="6406" width="6.28515625" style="12" bestFit="1" customWidth="1"/>
    <col min="6407" max="6407" width="13.140625" style="12" customWidth="1"/>
    <col min="6408" max="6408" width="19.7109375" style="12" customWidth="1"/>
    <col min="6409" max="6409" width="19.5703125" style="12" customWidth="1"/>
    <col min="6410" max="6410" width="6.140625" style="12" customWidth="1"/>
    <col min="6411" max="6411" width="48.7109375" style="12" customWidth="1"/>
    <col min="6412" max="6412" width="58" style="12" customWidth="1"/>
    <col min="6413" max="6413" width="22.7109375" style="12" customWidth="1"/>
    <col min="6414" max="6414" width="15" style="12" customWidth="1"/>
    <col min="6415" max="6656" width="9.140625" style="12"/>
    <col min="6657" max="6657" width="4.28515625" style="12" customWidth="1"/>
    <col min="6658" max="6658" width="5.5703125" style="12" customWidth="1"/>
    <col min="6659" max="6660" width="61.42578125" style="12" customWidth="1"/>
    <col min="6661" max="6661" width="47.5703125" style="12" customWidth="1"/>
    <col min="6662" max="6662" width="6.28515625" style="12" bestFit="1" customWidth="1"/>
    <col min="6663" max="6663" width="13.140625" style="12" customWidth="1"/>
    <col min="6664" max="6664" width="19.7109375" style="12" customWidth="1"/>
    <col min="6665" max="6665" width="19.5703125" style="12" customWidth="1"/>
    <col min="6666" max="6666" width="6.140625" style="12" customWidth="1"/>
    <col min="6667" max="6667" width="48.7109375" style="12" customWidth="1"/>
    <col min="6668" max="6668" width="58" style="12" customWidth="1"/>
    <col min="6669" max="6669" width="22.7109375" style="12" customWidth="1"/>
    <col min="6670" max="6670" width="15" style="12" customWidth="1"/>
    <col min="6671" max="6912" width="9.140625" style="12"/>
    <col min="6913" max="6913" width="4.28515625" style="12" customWidth="1"/>
    <col min="6914" max="6914" width="5.5703125" style="12" customWidth="1"/>
    <col min="6915" max="6916" width="61.42578125" style="12" customWidth="1"/>
    <col min="6917" max="6917" width="47.5703125" style="12" customWidth="1"/>
    <col min="6918" max="6918" width="6.28515625" style="12" bestFit="1" customWidth="1"/>
    <col min="6919" max="6919" width="13.140625" style="12" customWidth="1"/>
    <col min="6920" max="6920" width="19.7109375" style="12" customWidth="1"/>
    <col min="6921" max="6921" width="19.5703125" style="12" customWidth="1"/>
    <col min="6922" max="6922" width="6.140625" style="12" customWidth="1"/>
    <col min="6923" max="6923" width="48.7109375" style="12" customWidth="1"/>
    <col min="6924" max="6924" width="58" style="12" customWidth="1"/>
    <col min="6925" max="6925" width="22.7109375" style="12" customWidth="1"/>
    <col min="6926" max="6926" width="15" style="12" customWidth="1"/>
    <col min="6927" max="7168" width="9.140625" style="12"/>
    <col min="7169" max="7169" width="4.28515625" style="12" customWidth="1"/>
    <col min="7170" max="7170" width="5.5703125" style="12" customWidth="1"/>
    <col min="7171" max="7172" width="61.42578125" style="12" customWidth="1"/>
    <col min="7173" max="7173" width="47.5703125" style="12" customWidth="1"/>
    <col min="7174" max="7174" width="6.28515625" style="12" bestFit="1" customWidth="1"/>
    <col min="7175" max="7175" width="13.140625" style="12" customWidth="1"/>
    <col min="7176" max="7176" width="19.7109375" style="12" customWidth="1"/>
    <col min="7177" max="7177" width="19.5703125" style="12" customWidth="1"/>
    <col min="7178" max="7178" width="6.140625" style="12" customWidth="1"/>
    <col min="7179" max="7179" width="48.7109375" style="12" customWidth="1"/>
    <col min="7180" max="7180" width="58" style="12" customWidth="1"/>
    <col min="7181" max="7181" width="22.7109375" style="12" customWidth="1"/>
    <col min="7182" max="7182" width="15" style="12" customWidth="1"/>
    <col min="7183" max="7424" width="9.140625" style="12"/>
    <col min="7425" max="7425" width="4.28515625" style="12" customWidth="1"/>
    <col min="7426" max="7426" width="5.5703125" style="12" customWidth="1"/>
    <col min="7427" max="7428" width="61.42578125" style="12" customWidth="1"/>
    <col min="7429" max="7429" width="47.5703125" style="12" customWidth="1"/>
    <col min="7430" max="7430" width="6.28515625" style="12" bestFit="1" customWidth="1"/>
    <col min="7431" max="7431" width="13.140625" style="12" customWidth="1"/>
    <col min="7432" max="7432" width="19.7109375" style="12" customWidth="1"/>
    <col min="7433" max="7433" width="19.5703125" style="12" customWidth="1"/>
    <col min="7434" max="7434" width="6.140625" style="12" customWidth="1"/>
    <col min="7435" max="7435" width="48.7109375" style="12" customWidth="1"/>
    <col min="7436" max="7436" width="58" style="12" customWidth="1"/>
    <col min="7437" max="7437" width="22.7109375" style="12" customWidth="1"/>
    <col min="7438" max="7438" width="15" style="12" customWidth="1"/>
    <col min="7439" max="7680" width="9.140625" style="12"/>
    <col min="7681" max="7681" width="4.28515625" style="12" customWidth="1"/>
    <col min="7682" max="7682" width="5.5703125" style="12" customWidth="1"/>
    <col min="7683" max="7684" width="61.42578125" style="12" customWidth="1"/>
    <col min="7685" max="7685" width="47.5703125" style="12" customWidth="1"/>
    <col min="7686" max="7686" width="6.28515625" style="12" bestFit="1" customWidth="1"/>
    <col min="7687" max="7687" width="13.140625" style="12" customWidth="1"/>
    <col min="7688" max="7688" width="19.7109375" style="12" customWidth="1"/>
    <col min="7689" max="7689" width="19.5703125" style="12" customWidth="1"/>
    <col min="7690" max="7690" width="6.140625" style="12" customWidth="1"/>
    <col min="7691" max="7691" width="48.7109375" style="12" customWidth="1"/>
    <col min="7692" max="7692" width="58" style="12" customWidth="1"/>
    <col min="7693" max="7693" width="22.7109375" style="12" customWidth="1"/>
    <col min="7694" max="7694" width="15" style="12" customWidth="1"/>
    <col min="7695" max="7936" width="9.140625" style="12"/>
    <col min="7937" max="7937" width="4.28515625" style="12" customWidth="1"/>
    <col min="7938" max="7938" width="5.5703125" style="12" customWidth="1"/>
    <col min="7939" max="7940" width="61.42578125" style="12" customWidth="1"/>
    <col min="7941" max="7941" width="47.5703125" style="12" customWidth="1"/>
    <col min="7942" max="7942" width="6.28515625" style="12" bestFit="1" customWidth="1"/>
    <col min="7943" max="7943" width="13.140625" style="12" customWidth="1"/>
    <col min="7944" max="7944" width="19.7109375" style="12" customWidth="1"/>
    <col min="7945" max="7945" width="19.5703125" style="12" customWidth="1"/>
    <col min="7946" max="7946" width="6.140625" style="12" customWidth="1"/>
    <col min="7947" max="7947" width="48.7109375" style="12" customWidth="1"/>
    <col min="7948" max="7948" width="58" style="12" customWidth="1"/>
    <col min="7949" max="7949" width="22.7109375" style="12" customWidth="1"/>
    <col min="7950" max="7950" width="15" style="12" customWidth="1"/>
    <col min="7951" max="8192" width="9.140625" style="12"/>
    <col min="8193" max="8193" width="4.28515625" style="12" customWidth="1"/>
    <col min="8194" max="8194" width="5.5703125" style="12" customWidth="1"/>
    <col min="8195" max="8196" width="61.42578125" style="12" customWidth="1"/>
    <col min="8197" max="8197" width="47.5703125" style="12" customWidth="1"/>
    <col min="8198" max="8198" width="6.28515625" style="12" bestFit="1" customWidth="1"/>
    <col min="8199" max="8199" width="13.140625" style="12" customWidth="1"/>
    <col min="8200" max="8200" width="19.7109375" style="12" customWidth="1"/>
    <col min="8201" max="8201" width="19.5703125" style="12" customWidth="1"/>
    <col min="8202" max="8202" width="6.140625" style="12" customWidth="1"/>
    <col min="8203" max="8203" width="48.7109375" style="12" customWidth="1"/>
    <col min="8204" max="8204" width="58" style="12" customWidth="1"/>
    <col min="8205" max="8205" width="22.7109375" style="12" customWidth="1"/>
    <col min="8206" max="8206" width="15" style="12" customWidth="1"/>
    <col min="8207" max="8448" width="9.140625" style="12"/>
    <col min="8449" max="8449" width="4.28515625" style="12" customWidth="1"/>
    <col min="8450" max="8450" width="5.5703125" style="12" customWidth="1"/>
    <col min="8451" max="8452" width="61.42578125" style="12" customWidth="1"/>
    <col min="8453" max="8453" width="47.5703125" style="12" customWidth="1"/>
    <col min="8454" max="8454" width="6.28515625" style="12" bestFit="1" customWidth="1"/>
    <col min="8455" max="8455" width="13.140625" style="12" customWidth="1"/>
    <col min="8456" max="8456" width="19.7109375" style="12" customWidth="1"/>
    <col min="8457" max="8457" width="19.5703125" style="12" customWidth="1"/>
    <col min="8458" max="8458" width="6.140625" style="12" customWidth="1"/>
    <col min="8459" max="8459" width="48.7109375" style="12" customWidth="1"/>
    <col min="8460" max="8460" width="58" style="12" customWidth="1"/>
    <col min="8461" max="8461" width="22.7109375" style="12" customWidth="1"/>
    <col min="8462" max="8462" width="15" style="12" customWidth="1"/>
    <col min="8463" max="8704" width="9.140625" style="12"/>
    <col min="8705" max="8705" width="4.28515625" style="12" customWidth="1"/>
    <col min="8706" max="8706" width="5.5703125" style="12" customWidth="1"/>
    <col min="8707" max="8708" width="61.42578125" style="12" customWidth="1"/>
    <col min="8709" max="8709" width="47.5703125" style="12" customWidth="1"/>
    <col min="8710" max="8710" width="6.28515625" style="12" bestFit="1" customWidth="1"/>
    <col min="8711" max="8711" width="13.140625" style="12" customWidth="1"/>
    <col min="8712" max="8712" width="19.7109375" style="12" customWidth="1"/>
    <col min="8713" max="8713" width="19.5703125" style="12" customWidth="1"/>
    <col min="8714" max="8714" width="6.140625" style="12" customWidth="1"/>
    <col min="8715" max="8715" width="48.7109375" style="12" customWidth="1"/>
    <col min="8716" max="8716" width="58" style="12" customWidth="1"/>
    <col min="8717" max="8717" width="22.7109375" style="12" customWidth="1"/>
    <col min="8718" max="8718" width="15" style="12" customWidth="1"/>
    <col min="8719" max="8960" width="9.140625" style="12"/>
    <col min="8961" max="8961" width="4.28515625" style="12" customWidth="1"/>
    <col min="8962" max="8962" width="5.5703125" style="12" customWidth="1"/>
    <col min="8963" max="8964" width="61.42578125" style="12" customWidth="1"/>
    <col min="8965" max="8965" width="47.5703125" style="12" customWidth="1"/>
    <col min="8966" max="8966" width="6.28515625" style="12" bestFit="1" customWidth="1"/>
    <col min="8967" max="8967" width="13.140625" style="12" customWidth="1"/>
    <col min="8968" max="8968" width="19.7109375" style="12" customWidth="1"/>
    <col min="8969" max="8969" width="19.5703125" style="12" customWidth="1"/>
    <col min="8970" max="8970" width="6.140625" style="12" customWidth="1"/>
    <col min="8971" max="8971" width="48.7109375" style="12" customWidth="1"/>
    <col min="8972" max="8972" width="58" style="12" customWidth="1"/>
    <col min="8973" max="8973" width="22.7109375" style="12" customWidth="1"/>
    <col min="8974" max="8974" width="15" style="12" customWidth="1"/>
    <col min="8975" max="9216" width="9.140625" style="12"/>
    <col min="9217" max="9217" width="4.28515625" style="12" customWidth="1"/>
    <col min="9218" max="9218" width="5.5703125" style="12" customWidth="1"/>
    <col min="9219" max="9220" width="61.42578125" style="12" customWidth="1"/>
    <col min="9221" max="9221" width="47.5703125" style="12" customWidth="1"/>
    <col min="9222" max="9222" width="6.28515625" style="12" bestFit="1" customWidth="1"/>
    <col min="9223" max="9223" width="13.140625" style="12" customWidth="1"/>
    <col min="9224" max="9224" width="19.7109375" style="12" customWidth="1"/>
    <col min="9225" max="9225" width="19.5703125" style="12" customWidth="1"/>
    <col min="9226" max="9226" width="6.140625" style="12" customWidth="1"/>
    <col min="9227" max="9227" width="48.7109375" style="12" customWidth="1"/>
    <col min="9228" max="9228" width="58" style="12" customWidth="1"/>
    <col min="9229" max="9229" width="22.7109375" style="12" customWidth="1"/>
    <col min="9230" max="9230" width="15" style="12" customWidth="1"/>
    <col min="9231" max="9472" width="9.140625" style="12"/>
    <col min="9473" max="9473" width="4.28515625" style="12" customWidth="1"/>
    <col min="9474" max="9474" width="5.5703125" style="12" customWidth="1"/>
    <col min="9475" max="9476" width="61.42578125" style="12" customWidth="1"/>
    <col min="9477" max="9477" width="47.5703125" style="12" customWidth="1"/>
    <col min="9478" max="9478" width="6.28515625" style="12" bestFit="1" customWidth="1"/>
    <col min="9479" max="9479" width="13.140625" style="12" customWidth="1"/>
    <col min="9480" max="9480" width="19.7109375" style="12" customWidth="1"/>
    <col min="9481" max="9481" width="19.5703125" style="12" customWidth="1"/>
    <col min="9482" max="9482" width="6.140625" style="12" customWidth="1"/>
    <col min="9483" max="9483" width="48.7109375" style="12" customWidth="1"/>
    <col min="9484" max="9484" width="58" style="12" customWidth="1"/>
    <col min="9485" max="9485" width="22.7109375" style="12" customWidth="1"/>
    <col min="9486" max="9486" width="15" style="12" customWidth="1"/>
    <col min="9487" max="9728" width="9.140625" style="12"/>
    <col min="9729" max="9729" width="4.28515625" style="12" customWidth="1"/>
    <col min="9730" max="9730" width="5.5703125" style="12" customWidth="1"/>
    <col min="9731" max="9732" width="61.42578125" style="12" customWidth="1"/>
    <col min="9733" max="9733" width="47.5703125" style="12" customWidth="1"/>
    <col min="9734" max="9734" width="6.28515625" style="12" bestFit="1" customWidth="1"/>
    <col min="9735" max="9735" width="13.140625" style="12" customWidth="1"/>
    <col min="9736" max="9736" width="19.7109375" style="12" customWidth="1"/>
    <col min="9737" max="9737" width="19.5703125" style="12" customWidth="1"/>
    <col min="9738" max="9738" width="6.140625" style="12" customWidth="1"/>
    <col min="9739" max="9739" width="48.7109375" style="12" customWidth="1"/>
    <col min="9740" max="9740" width="58" style="12" customWidth="1"/>
    <col min="9741" max="9741" width="22.7109375" style="12" customWidth="1"/>
    <col min="9742" max="9742" width="15" style="12" customWidth="1"/>
    <col min="9743" max="9984" width="9.140625" style="12"/>
    <col min="9985" max="9985" width="4.28515625" style="12" customWidth="1"/>
    <col min="9986" max="9986" width="5.5703125" style="12" customWidth="1"/>
    <col min="9987" max="9988" width="61.42578125" style="12" customWidth="1"/>
    <col min="9989" max="9989" width="47.5703125" style="12" customWidth="1"/>
    <col min="9990" max="9990" width="6.28515625" style="12" bestFit="1" customWidth="1"/>
    <col min="9991" max="9991" width="13.140625" style="12" customWidth="1"/>
    <col min="9992" max="9992" width="19.7109375" style="12" customWidth="1"/>
    <col min="9993" max="9993" width="19.5703125" style="12" customWidth="1"/>
    <col min="9994" max="9994" width="6.140625" style="12" customWidth="1"/>
    <col min="9995" max="9995" width="48.7109375" style="12" customWidth="1"/>
    <col min="9996" max="9996" width="58" style="12" customWidth="1"/>
    <col min="9997" max="9997" width="22.7109375" style="12" customWidth="1"/>
    <col min="9998" max="9998" width="15" style="12" customWidth="1"/>
    <col min="9999" max="10240" width="9.140625" style="12"/>
    <col min="10241" max="10241" width="4.28515625" style="12" customWidth="1"/>
    <col min="10242" max="10242" width="5.5703125" style="12" customWidth="1"/>
    <col min="10243" max="10244" width="61.42578125" style="12" customWidth="1"/>
    <col min="10245" max="10245" width="47.5703125" style="12" customWidth="1"/>
    <col min="10246" max="10246" width="6.28515625" style="12" bestFit="1" customWidth="1"/>
    <col min="10247" max="10247" width="13.140625" style="12" customWidth="1"/>
    <col min="10248" max="10248" width="19.7109375" style="12" customWidth="1"/>
    <col min="10249" max="10249" width="19.5703125" style="12" customWidth="1"/>
    <col min="10250" max="10250" width="6.140625" style="12" customWidth="1"/>
    <col min="10251" max="10251" width="48.7109375" style="12" customWidth="1"/>
    <col min="10252" max="10252" width="58" style="12" customWidth="1"/>
    <col min="10253" max="10253" width="22.7109375" style="12" customWidth="1"/>
    <col min="10254" max="10254" width="15" style="12" customWidth="1"/>
    <col min="10255" max="10496" width="9.140625" style="12"/>
    <col min="10497" max="10497" width="4.28515625" style="12" customWidth="1"/>
    <col min="10498" max="10498" width="5.5703125" style="12" customWidth="1"/>
    <col min="10499" max="10500" width="61.42578125" style="12" customWidth="1"/>
    <col min="10501" max="10501" width="47.5703125" style="12" customWidth="1"/>
    <col min="10502" max="10502" width="6.28515625" style="12" bestFit="1" customWidth="1"/>
    <col min="10503" max="10503" width="13.140625" style="12" customWidth="1"/>
    <col min="10504" max="10504" width="19.7109375" style="12" customWidth="1"/>
    <col min="10505" max="10505" width="19.5703125" style="12" customWidth="1"/>
    <col min="10506" max="10506" width="6.140625" style="12" customWidth="1"/>
    <col min="10507" max="10507" width="48.7109375" style="12" customWidth="1"/>
    <col min="10508" max="10508" width="58" style="12" customWidth="1"/>
    <col min="10509" max="10509" width="22.7109375" style="12" customWidth="1"/>
    <col min="10510" max="10510" width="15" style="12" customWidth="1"/>
    <col min="10511" max="10752" width="9.140625" style="12"/>
    <col min="10753" max="10753" width="4.28515625" style="12" customWidth="1"/>
    <col min="10754" max="10754" width="5.5703125" style="12" customWidth="1"/>
    <col min="10755" max="10756" width="61.42578125" style="12" customWidth="1"/>
    <col min="10757" max="10757" width="47.5703125" style="12" customWidth="1"/>
    <col min="10758" max="10758" width="6.28515625" style="12" bestFit="1" customWidth="1"/>
    <col min="10759" max="10759" width="13.140625" style="12" customWidth="1"/>
    <col min="10760" max="10760" width="19.7109375" style="12" customWidth="1"/>
    <col min="10761" max="10761" width="19.5703125" style="12" customWidth="1"/>
    <col min="10762" max="10762" width="6.140625" style="12" customWidth="1"/>
    <col min="10763" max="10763" width="48.7109375" style="12" customWidth="1"/>
    <col min="10764" max="10764" width="58" style="12" customWidth="1"/>
    <col min="10765" max="10765" width="22.7109375" style="12" customWidth="1"/>
    <col min="10766" max="10766" width="15" style="12" customWidth="1"/>
    <col min="10767" max="11008" width="9.140625" style="12"/>
    <col min="11009" max="11009" width="4.28515625" style="12" customWidth="1"/>
    <col min="11010" max="11010" width="5.5703125" style="12" customWidth="1"/>
    <col min="11011" max="11012" width="61.42578125" style="12" customWidth="1"/>
    <col min="11013" max="11013" width="47.5703125" style="12" customWidth="1"/>
    <col min="11014" max="11014" width="6.28515625" style="12" bestFit="1" customWidth="1"/>
    <col min="11015" max="11015" width="13.140625" style="12" customWidth="1"/>
    <col min="11016" max="11016" width="19.7109375" style="12" customWidth="1"/>
    <col min="11017" max="11017" width="19.5703125" style="12" customWidth="1"/>
    <col min="11018" max="11018" width="6.140625" style="12" customWidth="1"/>
    <col min="11019" max="11019" width="48.7109375" style="12" customWidth="1"/>
    <col min="11020" max="11020" width="58" style="12" customWidth="1"/>
    <col min="11021" max="11021" width="22.7109375" style="12" customWidth="1"/>
    <col min="11022" max="11022" width="15" style="12" customWidth="1"/>
    <col min="11023" max="11264" width="9.140625" style="12"/>
    <col min="11265" max="11265" width="4.28515625" style="12" customWidth="1"/>
    <col min="11266" max="11266" width="5.5703125" style="12" customWidth="1"/>
    <col min="11267" max="11268" width="61.42578125" style="12" customWidth="1"/>
    <col min="11269" max="11269" width="47.5703125" style="12" customWidth="1"/>
    <col min="11270" max="11270" width="6.28515625" style="12" bestFit="1" customWidth="1"/>
    <col min="11271" max="11271" width="13.140625" style="12" customWidth="1"/>
    <col min="11272" max="11272" width="19.7109375" style="12" customWidth="1"/>
    <col min="11273" max="11273" width="19.5703125" style="12" customWidth="1"/>
    <col min="11274" max="11274" width="6.140625" style="12" customWidth="1"/>
    <col min="11275" max="11275" width="48.7109375" style="12" customWidth="1"/>
    <col min="11276" max="11276" width="58" style="12" customWidth="1"/>
    <col min="11277" max="11277" width="22.7109375" style="12" customWidth="1"/>
    <col min="11278" max="11278" width="15" style="12" customWidth="1"/>
    <col min="11279" max="11520" width="9.140625" style="12"/>
    <col min="11521" max="11521" width="4.28515625" style="12" customWidth="1"/>
    <col min="11522" max="11522" width="5.5703125" style="12" customWidth="1"/>
    <col min="11523" max="11524" width="61.42578125" style="12" customWidth="1"/>
    <col min="11525" max="11525" width="47.5703125" style="12" customWidth="1"/>
    <col min="11526" max="11526" width="6.28515625" style="12" bestFit="1" customWidth="1"/>
    <col min="11527" max="11527" width="13.140625" style="12" customWidth="1"/>
    <col min="11528" max="11528" width="19.7109375" style="12" customWidth="1"/>
    <col min="11529" max="11529" width="19.5703125" style="12" customWidth="1"/>
    <col min="11530" max="11530" width="6.140625" style="12" customWidth="1"/>
    <col min="11531" max="11531" width="48.7109375" style="12" customWidth="1"/>
    <col min="11532" max="11532" width="58" style="12" customWidth="1"/>
    <col min="11533" max="11533" width="22.7109375" style="12" customWidth="1"/>
    <col min="11534" max="11534" width="15" style="12" customWidth="1"/>
    <col min="11535" max="11776" width="9.140625" style="12"/>
    <col min="11777" max="11777" width="4.28515625" style="12" customWidth="1"/>
    <col min="11778" max="11778" width="5.5703125" style="12" customWidth="1"/>
    <col min="11779" max="11780" width="61.42578125" style="12" customWidth="1"/>
    <col min="11781" max="11781" width="47.5703125" style="12" customWidth="1"/>
    <col min="11782" max="11782" width="6.28515625" style="12" bestFit="1" customWidth="1"/>
    <col min="11783" max="11783" width="13.140625" style="12" customWidth="1"/>
    <col min="11784" max="11784" width="19.7109375" style="12" customWidth="1"/>
    <col min="11785" max="11785" width="19.5703125" style="12" customWidth="1"/>
    <col min="11786" max="11786" width="6.140625" style="12" customWidth="1"/>
    <col min="11787" max="11787" width="48.7109375" style="12" customWidth="1"/>
    <col min="11788" max="11788" width="58" style="12" customWidth="1"/>
    <col min="11789" max="11789" width="22.7109375" style="12" customWidth="1"/>
    <col min="11790" max="11790" width="15" style="12" customWidth="1"/>
    <col min="11791" max="12032" width="9.140625" style="12"/>
    <col min="12033" max="12033" width="4.28515625" style="12" customWidth="1"/>
    <col min="12034" max="12034" width="5.5703125" style="12" customWidth="1"/>
    <col min="12035" max="12036" width="61.42578125" style="12" customWidth="1"/>
    <col min="12037" max="12037" width="47.5703125" style="12" customWidth="1"/>
    <col min="12038" max="12038" width="6.28515625" style="12" bestFit="1" customWidth="1"/>
    <col min="12039" max="12039" width="13.140625" style="12" customWidth="1"/>
    <col min="12040" max="12040" width="19.7109375" style="12" customWidth="1"/>
    <col min="12041" max="12041" width="19.5703125" style="12" customWidth="1"/>
    <col min="12042" max="12042" width="6.140625" style="12" customWidth="1"/>
    <col min="12043" max="12043" width="48.7109375" style="12" customWidth="1"/>
    <col min="12044" max="12044" width="58" style="12" customWidth="1"/>
    <col min="12045" max="12045" width="22.7109375" style="12" customWidth="1"/>
    <col min="12046" max="12046" width="15" style="12" customWidth="1"/>
    <col min="12047" max="12288" width="9.140625" style="12"/>
    <col min="12289" max="12289" width="4.28515625" style="12" customWidth="1"/>
    <col min="12290" max="12290" width="5.5703125" style="12" customWidth="1"/>
    <col min="12291" max="12292" width="61.42578125" style="12" customWidth="1"/>
    <col min="12293" max="12293" width="47.5703125" style="12" customWidth="1"/>
    <col min="12294" max="12294" width="6.28515625" style="12" bestFit="1" customWidth="1"/>
    <col min="12295" max="12295" width="13.140625" style="12" customWidth="1"/>
    <col min="12296" max="12296" width="19.7109375" style="12" customWidth="1"/>
    <col min="12297" max="12297" width="19.5703125" style="12" customWidth="1"/>
    <col min="12298" max="12298" width="6.140625" style="12" customWidth="1"/>
    <col min="12299" max="12299" width="48.7109375" style="12" customWidth="1"/>
    <col min="12300" max="12300" width="58" style="12" customWidth="1"/>
    <col min="12301" max="12301" width="22.7109375" style="12" customWidth="1"/>
    <col min="12302" max="12302" width="15" style="12" customWidth="1"/>
    <col min="12303" max="12544" width="9.140625" style="12"/>
    <col min="12545" max="12545" width="4.28515625" style="12" customWidth="1"/>
    <col min="12546" max="12546" width="5.5703125" style="12" customWidth="1"/>
    <col min="12547" max="12548" width="61.42578125" style="12" customWidth="1"/>
    <col min="12549" max="12549" width="47.5703125" style="12" customWidth="1"/>
    <col min="12550" max="12550" width="6.28515625" style="12" bestFit="1" customWidth="1"/>
    <col min="12551" max="12551" width="13.140625" style="12" customWidth="1"/>
    <col min="12552" max="12552" width="19.7109375" style="12" customWidth="1"/>
    <col min="12553" max="12553" width="19.5703125" style="12" customWidth="1"/>
    <col min="12554" max="12554" width="6.140625" style="12" customWidth="1"/>
    <col min="12555" max="12555" width="48.7109375" style="12" customWidth="1"/>
    <col min="12556" max="12556" width="58" style="12" customWidth="1"/>
    <col min="12557" max="12557" width="22.7109375" style="12" customWidth="1"/>
    <col min="12558" max="12558" width="15" style="12" customWidth="1"/>
    <col min="12559" max="12800" width="9.140625" style="12"/>
    <col min="12801" max="12801" width="4.28515625" style="12" customWidth="1"/>
    <col min="12802" max="12802" width="5.5703125" style="12" customWidth="1"/>
    <col min="12803" max="12804" width="61.42578125" style="12" customWidth="1"/>
    <col min="12805" max="12805" width="47.5703125" style="12" customWidth="1"/>
    <col min="12806" max="12806" width="6.28515625" style="12" bestFit="1" customWidth="1"/>
    <col min="12807" max="12807" width="13.140625" style="12" customWidth="1"/>
    <col min="12808" max="12808" width="19.7109375" style="12" customWidth="1"/>
    <col min="12809" max="12809" width="19.5703125" style="12" customWidth="1"/>
    <col min="12810" max="12810" width="6.140625" style="12" customWidth="1"/>
    <col min="12811" max="12811" width="48.7109375" style="12" customWidth="1"/>
    <col min="12812" max="12812" width="58" style="12" customWidth="1"/>
    <col min="12813" max="12813" width="22.7109375" style="12" customWidth="1"/>
    <col min="12814" max="12814" width="15" style="12" customWidth="1"/>
    <col min="12815" max="13056" width="9.140625" style="12"/>
    <col min="13057" max="13057" width="4.28515625" style="12" customWidth="1"/>
    <col min="13058" max="13058" width="5.5703125" style="12" customWidth="1"/>
    <col min="13059" max="13060" width="61.42578125" style="12" customWidth="1"/>
    <col min="13061" max="13061" width="47.5703125" style="12" customWidth="1"/>
    <col min="13062" max="13062" width="6.28515625" style="12" bestFit="1" customWidth="1"/>
    <col min="13063" max="13063" width="13.140625" style="12" customWidth="1"/>
    <col min="13064" max="13064" width="19.7109375" style="12" customWidth="1"/>
    <col min="13065" max="13065" width="19.5703125" style="12" customWidth="1"/>
    <col min="13066" max="13066" width="6.140625" style="12" customWidth="1"/>
    <col min="13067" max="13067" width="48.7109375" style="12" customWidth="1"/>
    <col min="13068" max="13068" width="58" style="12" customWidth="1"/>
    <col min="13069" max="13069" width="22.7109375" style="12" customWidth="1"/>
    <col min="13070" max="13070" width="15" style="12" customWidth="1"/>
    <col min="13071" max="13312" width="9.140625" style="12"/>
    <col min="13313" max="13313" width="4.28515625" style="12" customWidth="1"/>
    <col min="13314" max="13314" width="5.5703125" style="12" customWidth="1"/>
    <col min="13315" max="13316" width="61.42578125" style="12" customWidth="1"/>
    <col min="13317" max="13317" width="47.5703125" style="12" customWidth="1"/>
    <col min="13318" max="13318" width="6.28515625" style="12" bestFit="1" customWidth="1"/>
    <col min="13319" max="13319" width="13.140625" style="12" customWidth="1"/>
    <col min="13320" max="13320" width="19.7109375" style="12" customWidth="1"/>
    <col min="13321" max="13321" width="19.5703125" style="12" customWidth="1"/>
    <col min="13322" max="13322" width="6.140625" style="12" customWidth="1"/>
    <col min="13323" max="13323" width="48.7109375" style="12" customWidth="1"/>
    <col min="13324" max="13324" width="58" style="12" customWidth="1"/>
    <col min="13325" max="13325" width="22.7109375" style="12" customWidth="1"/>
    <col min="13326" max="13326" width="15" style="12" customWidth="1"/>
    <col min="13327" max="13568" width="9.140625" style="12"/>
    <col min="13569" max="13569" width="4.28515625" style="12" customWidth="1"/>
    <col min="13570" max="13570" width="5.5703125" style="12" customWidth="1"/>
    <col min="13571" max="13572" width="61.42578125" style="12" customWidth="1"/>
    <col min="13573" max="13573" width="47.5703125" style="12" customWidth="1"/>
    <col min="13574" max="13574" width="6.28515625" style="12" bestFit="1" customWidth="1"/>
    <col min="13575" max="13575" width="13.140625" style="12" customWidth="1"/>
    <col min="13576" max="13576" width="19.7109375" style="12" customWidth="1"/>
    <col min="13577" max="13577" width="19.5703125" style="12" customWidth="1"/>
    <col min="13578" max="13578" width="6.140625" style="12" customWidth="1"/>
    <col min="13579" max="13579" width="48.7109375" style="12" customWidth="1"/>
    <col min="13580" max="13580" width="58" style="12" customWidth="1"/>
    <col min="13581" max="13581" width="22.7109375" style="12" customWidth="1"/>
    <col min="13582" max="13582" width="15" style="12" customWidth="1"/>
    <col min="13583" max="13824" width="9.140625" style="12"/>
    <col min="13825" max="13825" width="4.28515625" style="12" customWidth="1"/>
    <col min="13826" max="13826" width="5.5703125" style="12" customWidth="1"/>
    <col min="13827" max="13828" width="61.42578125" style="12" customWidth="1"/>
    <col min="13829" max="13829" width="47.5703125" style="12" customWidth="1"/>
    <col min="13830" max="13830" width="6.28515625" style="12" bestFit="1" customWidth="1"/>
    <col min="13831" max="13831" width="13.140625" style="12" customWidth="1"/>
    <col min="13832" max="13832" width="19.7109375" style="12" customWidth="1"/>
    <col min="13833" max="13833" width="19.5703125" style="12" customWidth="1"/>
    <col min="13834" max="13834" width="6.140625" style="12" customWidth="1"/>
    <col min="13835" max="13835" width="48.7109375" style="12" customWidth="1"/>
    <col min="13836" max="13836" width="58" style="12" customWidth="1"/>
    <col min="13837" max="13837" width="22.7109375" style="12" customWidth="1"/>
    <col min="13838" max="13838" width="15" style="12" customWidth="1"/>
    <col min="13839" max="14080" width="9.140625" style="12"/>
    <col min="14081" max="14081" width="4.28515625" style="12" customWidth="1"/>
    <col min="14082" max="14082" width="5.5703125" style="12" customWidth="1"/>
    <col min="14083" max="14084" width="61.42578125" style="12" customWidth="1"/>
    <col min="14085" max="14085" width="47.5703125" style="12" customWidth="1"/>
    <col min="14086" max="14086" width="6.28515625" style="12" bestFit="1" customWidth="1"/>
    <col min="14087" max="14087" width="13.140625" style="12" customWidth="1"/>
    <col min="14088" max="14088" width="19.7109375" style="12" customWidth="1"/>
    <col min="14089" max="14089" width="19.5703125" style="12" customWidth="1"/>
    <col min="14090" max="14090" width="6.140625" style="12" customWidth="1"/>
    <col min="14091" max="14091" width="48.7109375" style="12" customWidth="1"/>
    <col min="14092" max="14092" width="58" style="12" customWidth="1"/>
    <col min="14093" max="14093" width="22.7109375" style="12" customWidth="1"/>
    <col min="14094" max="14094" width="15" style="12" customWidth="1"/>
    <col min="14095" max="14336" width="9.140625" style="12"/>
    <col min="14337" max="14337" width="4.28515625" style="12" customWidth="1"/>
    <col min="14338" max="14338" width="5.5703125" style="12" customWidth="1"/>
    <col min="14339" max="14340" width="61.42578125" style="12" customWidth="1"/>
    <col min="14341" max="14341" width="47.5703125" style="12" customWidth="1"/>
    <col min="14342" max="14342" width="6.28515625" style="12" bestFit="1" customWidth="1"/>
    <col min="14343" max="14343" width="13.140625" style="12" customWidth="1"/>
    <col min="14344" max="14344" width="19.7109375" style="12" customWidth="1"/>
    <col min="14345" max="14345" width="19.5703125" style="12" customWidth="1"/>
    <col min="14346" max="14346" width="6.140625" style="12" customWidth="1"/>
    <col min="14347" max="14347" width="48.7109375" style="12" customWidth="1"/>
    <col min="14348" max="14348" width="58" style="12" customWidth="1"/>
    <col min="14349" max="14349" width="22.7109375" style="12" customWidth="1"/>
    <col min="14350" max="14350" width="15" style="12" customWidth="1"/>
    <col min="14351" max="14592" width="9.140625" style="12"/>
    <col min="14593" max="14593" width="4.28515625" style="12" customWidth="1"/>
    <col min="14594" max="14594" width="5.5703125" style="12" customWidth="1"/>
    <col min="14595" max="14596" width="61.42578125" style="12" customWidth="1"/>
    <col min="14597" max="14597" width="47.5703125" style="12" customWidth="1"/>
    <col min="14598" max="14598" width="6.28515625" style="12" bestFit="1" customWidth="1"/>
    <col min="14599" max="14599" width="13.140625" style="12" customWidth="1"/>
    <col min="14600" max="14600" width="19.7109375" style="12" customWidth="1"/>
    <col min="14601" max="14601" width="19.5703125" style="12" customWidth="1"/>
    <col min="14602" max="14602" width="6.140625" style="12" customWidth="1"/>
    <col min="14603" max="14603" width="48.7109375" style="12" customWidth="1"/>
    <col min="14604" max="14604" width="58" style="12" customWidth="1"/>
    <col min="14605" max="14605" width="22.7109375" style="12" customWidth="1"/>
    <col min="14606" max="14606" width="15" style="12" customWidth="1"/>
    <col min="14607" max="14848" width="9.140625" style="12"/>
    <col min="14849" max="14849" width="4.28515625" style="12" customWidth="1"/>
    <col min="14850" max="14850" width="5.5703125" style="12" customWidth="1"/>
    <col min="14851" max="14852" width="61.42578125" style="12" customWidth="1"/>
    <col min="14853" max="14853" width="47.5703125" style="12" customWidth="1"/>
    <col min="14854" max="14854" width="6.28515625" style="12" bestFit="1" customWidth="1"/>
    <col min="14855" max="14855" width="13.140625" style="12" customWidth="1"/>
    <col min="14856" max="14856" width="19.7109375" style="12" customWidth="1"/>
    <col min="14857" max="14857" width="19.5703125" style="12" customWidth="1"/>
    <col min="14858" max="14858" width="6.140625" style="12" customWidth="1"/>
    <col min="14859" max="14859" width="48.7109375" style="12" customWidth="1"/>
    <col min="14860" max="14860" width="58" style="12" customWidth="1"/>
    <col min="14861" max="14861" width="22.7109375" style="12" customWidth="1"/>
    <col min="14862" max="14862" width="15" style="12" customWidth="1"/>
    <col min="14863" max="15104" width="9.140625" style="12"/>
    <col min="15105" max="15105" width="4.28515625" style="12" customWidth="1"/>
    <col min="15106" max="15106" width="5.5703125" style="12" customWidth="1"/>
    <col min="15107" max="15108" width="61.42578125" style="12" customWidth="1"/>
    <col min="15109" max="15109" width="47.5703125" style="12" customWidth="1"/>
    <col min="15110" max="15110" width="6.28515625" style="12" bestFit="1" customWidth="1"/>
    <col min="15111" max="15111" width="13.140625" style="12" customWidth="1"/>
    <col min="15112" max="15112" width="19.7109375" style="12" customWidth="1"/>
    <col min="15113" max="15113" width="19.5703125" style="12" customWidth="1"/>
    <col min="15114" max="15114" width="6.140625" style="12" customWidth="1"/>
    <col min="15115" max="15115" width="48.7109375" style="12" customWidth="1"/>
    <col min="15116" max="15116" width="58" style="12" customWidth="1"/>
    <col min="15117" max="15117" width="22.7109375" style="12" customWidth="1"/>
    <col min="15118" max="15118" width="15" style="12" customWidth="1"/>
    <col min="15119" max="15360" width="9.140625" style="12"/>
    <col min="15361" max="15361" width="4.28515625" style="12" customWidth="1"/>
    <col min="15362" max="15362" width="5.5703125" style="12" customWidth="1"/>
    <col min="15363" max="15364" width="61.42578125" style="12" customWidth="1"/>
    <col min="15365" max="15365" width="47.5703125" style="12" customWidth="1"/>
    <col min="15366" max="15366" width="6.28515625" style="12" bestFit="1" customWidth="1"/>
    <col min="15367" max="15367" width="13.140625" style="12" customWidth="1"/>
    <col min="15368" max="15368" width="19.7109375" style="12" customWidth="1"/>
    <col min="15369" max="15369" width="19.5703125" style="12" customWidth="1"/>
    <col min="15370" max="15370" width="6.140625" style="12" customWidth="1"/>
    <col min="15371" max="15371" width="48.7109375" style="12" customWidth="1"/>
    <col min="15372" max="15372" width="58" style="12" customWidth="1"/>
    <col min="15373" max="15373" width="22.7109375" style="12" customWidth="1"/>
    <col min="15374" max="15374" width="15" style="12" customWidth="1"/>
    <col min="15375" max="15616" width="9.140625" style="12"/>
    <col min="15617" max="15617" width="4.28515625" style="12" customWidth="1"/>
    <col min="15618" max="15618" width="5.5703125" style="12" customWidth="1"/>
    <col min="15619" max="15620" width="61.42578125" style="12" customWidth="1"/>
    <col min="15621" max="15621" width="47.5703125" style="12" customWidth="1"/>
    <col min="15622" max="15622" width="6.28515625" style="12" bestFit="1" customWidth="1"/>
    <col min="15623" max="15623" width="13.140625" style="12" customWidth="1"/>
    <col min="15624" max="15624" width="19.7109375" style="12" customWidth="1"/>
    <col min="15625" max="15625" width="19.5703125" style="12" customWidth="1"/>
    <col min="15626" max="15626" width="6.140625" style="12" customWidth="1"/>
    <col min="15627" max="15627" width="48.7109375" style="12" customWidth="1"/>
    <col min="15628" max="15628" width="58" style="12" customWidth="1"/>
    <col min="15629" max="15629" width="22.7109375" style="12" customWidth="1"/>
    <col min="15630" max="15630" width="15" style="12" customWidth="1"/>
    <col min="15631" max="15872" width="9.140625" style="12"/>
    <col min="15873" max="15873" width="4.28515625" style="12" customWidth="1"/>
    <col min="15874" max="15874" width="5.5703125" style="12" customWidth="1"/>
    <col min="15875" max="15876" width="61.42578125" style="12" customWidth="1"/>
    <col min="15877" max="15877" width="47.5703125" style="12" customWidth="1"/>
    <col min="15878" max="15878" width="6.28515625" style="12" bestFit="1" customWidth="1"/>
    <col min="15879" max="15879" width="13.140625" style="12" customWidth="1"/>
    <col min="15880" max="15880" width="19.7109375" style="12" customWidth="1"/>
    <col min="15881" max="15881" width="19.5703125" style="12" customWidth="1"/>
    <col min="15882" max="15882" width="6.140625" style="12" customWidth="1"/>
    <col min="15883" max="15883" width="48.7109375" style="12" customWidth="1"/>
    <col min="15884" max="15884" width="58" style="12" customWidth="1"/>
    <col min="15885" max="15885" width="22.7109375" style="12" customWidth="1"/>
    <col min="15886" max="15886" width="15" style="12" customWidth="1"/>
    <col min="15887" max="16128" width="9.140625" style="12"/>
    <col min="16129" max="16129" width="4.28515625" style="12" customWidth="1"/>
    <col min="16130" max="16130" width="5.5703125" style="12" customWidth="1"/>
    <col min="16131" max="16132" width="61.42578125" style="12" customWidth="1"/>
    <col min="16133" max="16133" width="47.5703125" style="12" customWidth="1"/>
    <col min="16134" max="16134" width="6.28515625" style="12" bestFit="1" customWidth="1"/>
    <col min="16135" max="16135" width="13.140625" style="12" customWidth="1"/>
    <col min="16136" max="16136" width="19.7109375" style="12" customWidth="1"/>
    <col min="16137" max="16137" width="19.5703125" style="12" customWidth="1"/>
    <col min="16138" max="16138" width="6.140625" style="12" customWidth="1"/>
    <col min="16139" max="16139" width="48.7109375" style="12" customWidth="1"/>
    <col min="16140" max="16140" width="58" style="12" customWidth="1"/>
    <col min="16141" max="16141" width="22.7109375" style="12" customWidth="1"/>
    <col min="16142" max="16142" width="15" style="12" customWidth="1"/>
    <col min="16143" max="16384" width="9.140625" style="12"/>
  </cols>
  <sheetData>
    <row r="1" spans="2:28" s="1" customFormat="1" ht="18.75" x14ac:dyDescent="0.3">
      <c r="B1" s="2"/>
      <c r="C1" s="3"/>
      <c r="D1" s="4"/>
      <c r="E1" s="4"/>
      <c r="F1" s="38"/>
      <c r="G1" s="3"/>
      <c r="H1" s="5"/>
      <c r="J1" s="6"/>
      <c r="K1" s="39"/>
      <c r="L1" s="6"/>
      <c r="M1" s="40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41"/>
    </row>
    <row r="2" spans="2:28" s="1" customFormat="1" x14ac:dyDescent="0.25">
      <c r="B2" s="2"/>
      <c r="C2" s="7"/>
      <c r="D2" s="4"/>
      <c r="E2" s="4"/>
      <c r="F2" s="38"/>
      <c r="G2" s="3"/>
      <c r="H2" s="5"/>
      <c r="I2" s="8" t="s">
        <v>22</v>
      </c>
      <c r="J2" s="6"/>
      <c r="K2" s="42"/>
      <c r="L2" s="6"/>
      <c r="M2" s="40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41"/>
    </row>
    <row r="3" spans="2:28" s="1" customFormat="1" x14ac:dyDescent="0.25">
      <c r="B3" s="2"/>
      <c r="C3" s="7"/>
      <c r="D3" s="4"/>
      <c r="E3" s="4"/>
      <c r="F3" s="38"/>
      <c r="G3" s="3"/>
      <c r="H3" s="9"/>
      <c r="I3" s="8" t="s">
        <v>0</v>
      </c>
      <c r="J3" s="6"/>
      <c r="K3" s="43"/>
      <c r="L3" s="6"/>
      <c r="M3" s="40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41"/>
    </row>
    <row r="4" spans="2:28" s="1" customFormat="1" x14ac:dyDescent="0.25">
      <c r="B4" s="2"/>
      <c r="C4" s="10"/>
      <c r="D4" s="4"/>
      <c r="E4" s="4"/>
      <c r="F4" s="38"/>
      <c r="G4" s="3"/>
      <c r="H4" s="9"/>
      <c r="I4" s="8" t="s">
        <v>21</v>
      </c>
      <c r="J4" s="6"/>
      <c r="K4" s="43"/>
      <c r="L4" s="6"/>
      <c r="M4" s="40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41"/>
    </row>
    <row r="5" spans="2:28" s="1" customFormat="1" x14ac:dyDescent="0.25">
      <c r="B5" s="2"/>
      <c r="C5" s="11" t="s">
        <v>1</v>
      </c>
      <c r="D5" s="4"/>
      <c r="E5" s="4"/>
      <c r="F5" s="38"/>
      <c r="G5" s="3"/>
      <c r="H5" s="9"/>
      <c r="I5" s="8" t="s">
        <v>20</v>
      </c>
      <c r="J5" s="6"/>
      <c r="K5" s="43"/>
      <c r="L5" s="6"/>
      <c r="M5" s="40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41"/>
    </row>
    <row r="6" spans="2:28" s="1" customFormat="1" x14ac:dyDescent="0.25">
      <c r="B6" s="94" t="s">
        <v>2</v>
      </c>
      <c r="C6" s="95"/>
      <c r="D6" s="95"/>
      <c r="E6" s="95"/>
      <c r="F6" s="95"/>
      <c r="G6" s="95"/>
      <c r="H6" s="95"/>
      <c r="I6" s="95"/>
      <c r="J6" s="6"/>
      <c r="K6" s="43"/>
      <c r="L6" s="6"/>
      <c r="M6" s="40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41"/>
    </row>
    <row r="7" spans="2:28" s="1" customFormat="1" x14ac:dyDescent="0.25">
      <c r="B7" s="96" t="s">
        <v>32</v>
      </c>
      <c r="C7" s="97"/>
      <c r="D7" s="97"/>
      <c r="E7" s="97"/>
      <c r="F7" s="97"/>
      <c r="G7" s="97"/>
      <c r="H7" s="97"/>
      <c r="I7" s="97"/>
      <c r="J7" s="6"/>
      <c r="K7" s="44"/>
      <c r="L7" s="6"/>
      <c r="M7" s="40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41"/>
    </row>
    <row r="8" spans="2:28" s="1" customFormat="1" x14ac:dyDescent="0.25">
      <c r="B8" s="98" t="s">
        <v>3</v>
      </c>
      <c r="C8" s="99"/>
      <c r="D8" s="99"/>
      <c r="E8" s="99"/>
      <c r="F8" s="99"/>
      <c r="G8" s="99"/>
      <c r="H8" s="99"/>
      <c r="I8" s="99"/>
      <c r="J8" s="6"/>
      <c r="K8" s="44"/>
      <c r="L8" s="6"/>
      <c r="M8" s="40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41"/>
    </row>
    <row r="10" spans="2:28" s="1" customFormat="1" x14ac:dyDescent="0.25">
      <c r="B10" s="100" t="s">
        <v>4</v>
      </c>
      <c r="C10" s="101"/>
      <c r="D10" s="101"/>
      <c r="E10" s="101"/>
      <c r="F10" s="101"/>
      <c r="G10" s="101"/>
      <c r="H10" s="101"/>
      <c r="I10" s="101"/>
      <c r="J10" s="6"/>
      <c r="K10" s="44"/>
      <c r="L10" s="6"/>
      <c r="M10" s="40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41"/>
    </row>
    <row r="11" spans="2:28" s="1" customFormat="1" x14ac:dyDescent="0.25">
      <c r="B11" s="96" t="s">
        <v>32</v>
      </c>
      <c r="C11" s="97"/>
      <c r="D11" s="97"/>
      <c r="E11" s="97"/>
      <c r="F11" s="97"/>
      <c r="G11" s="97"/>
      <c r="H11" s="97"/>
      <c r="I11" s="97"/>
      <c r="J11" s="6"/>
      <c r="K11" s="45"/>
      <c r="L11" s="6"/>
      <c r="M11" s="40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41"/>
    </row>
    <row r="12" spans="2:28" s="1" customFormat="1" x14ac:dyDescent="0.25">
      <c r="B12" s="103" t="s">
        <v>3</v>
      </c>
      <c r="C12" s="104"/>
      <c r="D12" s="104"/>
      <c r="E12" s="104"/>
      <c r="F12" s="104"/>
      <c r="G12" s="104"/>
      <c r="H12" s="104"/>
      <c r="I12" s="104"/>
      <c r="J12" s="6"/>
      <c r="K12" s="45"/>
      <c r="L12" s="6"/>
      <c r="M12" s="40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41"/>
    </row>
    <row r="13" spans="2:28" s="1" customFormat="1" x14ac:dyDescent="0.25">
      <c r="B13" s="105"/>
      <c r="C13" s="106"/>
      <c r="D13" s="106"/>
      <c r="E13" s="106"/>
      <c r="F13" s="106"/>
      <c r="G13" s="106"/>
      <c r="H13" s="106"/>
      <c r="I13" s="106"/>
      <c r="J13" s="6"/>
      <c r="K13" s="46"/>
      <c r="L13" s="6"/>
      <c r="M13" s="40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41"/>
    </row>
    <row r="14" spans="2:28" s="1" customFormat="1" x14ac:dyDescent="0.25">
      <c r="B14" s="107" t="s">
        <v>23</v>
      </c>
      <c r="C14" s="108"/>
      <c r="D14" s="108"/>
      <c r="E14" s="108"/>
      <c r="F14" s="108"/>
      <c r="G14" s="108"/>
      <c r="H14" s="108"/>
      <c r="I14" s="108"/>
      <c r="J14" s="6"/>
      <c r="K14" s="45"/>
      <c r="L14" s="6"/>
      <c r="M14" s="40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41"/>
    </row>
    <row r="15" spans="2:28" s="1" customFormat="1" x14ac:dyDescent="0.25">
      <c r="B15" s="16"/>
      <c r="C15" s="4"/>
      <c r="D15" s="4"/>
      <c r="E15" s="4"/>
      <c r="F15" s="38"/>
      <c r="G15" s="4"/>
      <c r="H15" s="9"/>
      <c r="I15" s="17"/>
      <c r="J15" s="6"/>
      <c r="K15" s="45"/>
      <c r="L15" s="6"/>
      <c r="M15" s="40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41"/>
    </row>
    <row r="16" spans="2:28" s="1" customFormat="1" x14ac:dyDescent="0.25">
      <c r="B16" s="100" t="s">
        <v>5</v>
      </c>
      <c r="C16" s="109"/>
      <c r="D16" s="109"/>
      <c r="E16" s="109"/>
      <c r="F16" s="109"/>
      <c r="G16" s="109"/>
      <c r="H16" s="109"/>
      <c r="I16" s="101"/>
      <c r="J16" s="6"/>
      <c r="K16" s="45"/>
      <c r="L16" s="6"/>
      <c r="M16" s="40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41"/>
    </row>
    <row r="17" spans="2:13" x14ac:dyDescent="0.25">
      <c r="B17" s="110" t="s">
        <v>24</v>
      </c>
      <c r="C17" s="111"/>
      <c r="D17" s="111"/>
      <c r="E17" s="111"/>
      <c r="F17" s="111"/>
      <c r="G17" s="111"/>
      <c r="H17" s="111"/>
      <c r="I17" s="111"/>
      <c r="J17" s="47"/>
      <c r="K17" s="43"/>
      <c r="L17" s="48"/>
      <c r="M17" s="47"/>
    </row>
    <row r="18" spans="2:13" x14ac:dyDescent="0.25">
      <c r="B18" s="102" t="s">
        <v>25</v>
      </c>
      <c r="C18" s="102"/>
      <c r="D18" s="102"/>
      <c r="E18" s="102"/>
      <c r="F18" s="102"/>
      <c r="G18" s="102"/>
      <c r="H18" s="102"/>
      <c r="I18" s="102"/>
      <c r="J18" s="47"/>
      <c r="K18" s="43"/>
      <c r="L18" s="48"/>
      <c r="M18" s="47"/>
    </row>
    <row r="19" spans="2:13" ht="63" x14ac:dyDescent="0.25">
      <c r="B19" s="18" t="s">
        <v>6</v>
      </c>
      <c r="C19" s="76" t="s">
        <v>26</v>
      </c>
      <c r="D19" s="76" t="s">
        <v>33</v>
      </c>
      <c r="E19" s="49" t="s">
        <v>27</v>
      </c>
      <c r="F19" s="19" t="s">
        <v>8</v>
      </c>
      <c r="G19" s="20" t="s">
        <v>7</v>
      </c>
      <c r="H19" s="21" t="s">
        <v>30</v>
      </c>
      <c r="I19" s="22" t="s">
        <v>31</v>
      </c>
      <c r="J19" s="47"/>
      <c r="K19" s="43"/>
      <c r="L19" s="48"/>
      <c r="M19" s="47"/>
    </row>
    <row r="20" spans="2:13" ht="31.5" x14ac:dyDescent="0.25">
      <c r="B20" s="50">
        <v>1</v>
      </c>
      <c r="C20" s="51" t="s">
        <v>34</v>
      </c>
      <c r="D20" s="52" t="s">
        <v>35</v>
      </c>
      <c r="E20" s="52"/>
      <c r="F20" s="53">
        <v>120</v>
      </c>
      <c r="G20" s="52" t="s">
        <v>150</v>
      </c>
      <c r="H20" s="54"/>
      <c r="I20" s="54"/>
      <c r="J20" s="47"/>
      <c r="K20" s="43"/>
      <c r="L20" s="48"/>
      <c r="M20" s="47"/>
    </row>
    <row r="21" spans="2:13" ht="31.5" x14ac:dyDescent="0.25">
      <c r="B21" s="50">
        <f>SUM(B20+1)</f>
        <v>2</v>
      </c>
      <c r="C21" s="51" t="s">
        <v>36</v>
      </c>
      <c r="D21" s="52" t="s">
        <v>37</v>
      </c>
      <c r="E21" s="52"/>
      <c r="F21" s="55">
        <v>120</v>
      </c>
      <c r="G21" s="52" t="s">
        <v>150</v>
      </c>
      <c r="H21" s="54"/>
      <c r="I21" s="54"/>
      <c r="J21" s="47"/>
      <c r="K21" s="43"/>
      <c r="L21" s="48"/>
      <c r="M21" s="47"/>
    </row>
    <row r="22" spans="2:13" ht="63" x14ac:dyDescent="0.25">
      <c r="B22" s="50">
        <f t="shared" ref="B22:B85" si="0">SUM(B21+1)</f>
        <v>3</v>
      </c>
      <c r="C22" s="51" t="s">
        <v>38</v>
      </c>
      <c r="D22" s="52" t="s">
        <v>39</v>
      </c>
      <c r="E22" s="52"/>
      <c r="F22" s="55">
        <v>8</v>
      </c>
      <c r="G22" s="52" t="s">
        <v>151</v>
      </c>
      <c r="H22" s="54"/>
      <c r="I22" s="54"/>
      <c r="J22" s="47"/>
      <c r="K22" s="43"/>
      <c r="L22" s="48"/>
      <c r="M22" s="47"/>
    </row>
    <row r="23" spans="2:13" ht="47.25" x14ac:dyDescent="0.25">
      <c r="B23" s="50">
        <f t="shared" si="0"/>
        <v>4</v>
      </c>
      <c r="C23" s="51" t="s">
        <v>40</v>
      </c>
      <c r="D23" s="52" t="s">
        <v>41</v>
      </c>
      <c r="E23" s="52"/>
      <c r="F23" s="55">
        <v>9</v>
      </c>
      <c r="G23" s="52" t="s">
        <v>151</v>
      </c>
      <c r="H23" s="54"/>
      <c r="I23" s="54"/>
      <c r="J23" s="47"/>
      <c r="K23" s="43"/>
      <c r="L23" s="48"/>
      <c r="M23" s="47"/>
    </row>
    <row r="24" spans="2:13" ht="47.25" x14ac:dyDescent="0.25">
      <c r="B24" s="50">
        <f t="shared" si="0"/>
        <v>5</v>
      </c>
      <c r="C24" s="51" t="s">
        <v>42</v>
      </c>
      <c r="D24" s="52" t="s">
        <v>43</v>
      </c>
      <c r="E24" s="52"/>
      <c r="F24" s="55">
        <v>8</v>
      </c>
      <c r="G24" s="52" t="s">
        <v>151</v>
      </c>
      <c r="H24" s="54"/>
      <c r="I24" s="54"/>
      <c r="J24" s="47"/>
      <c r="K24" s="43"/>
      <c r="L24" s="48"/>
      <c r="M24" s="47"/>
    </row>
    <row r="25" spans="2:13" ht="47.25" x14ac:dyDescent="0.25">
      <c r="B25" s="50">
        <f t="shared" si="0"/>
        <v>6</v>
      </c>
      <c r="C25" s="51" t="s">
        <v>44</v>
      </c>
      <c r="D25" s="52" t="s">
        <v>45</v>
      </c>
      <c r="E25" s="52"/>
      <c r="F25" s="56">
        <v>8</v>
      </c>
      <c r="G25" s="52" t="s">
        <v>151</v>
      </c>
      <c r="H25" s="54"/>
      <c r="I25" s="54"/>
      <c r="J25" s="47"/>
      <c r="K25" s="43"/>
      <c r="L25" s="48"/>
      <c r="M25" s="47"/>
    </row>
    <row r="26" spans="2:13" ht="31.5" x14ac:dyDescent="0.25">
      <c r="B26" s="50">
        <f t="shared" si="0"/>
        <v>7</v>
      </c>
      <c r="C26" s="51" t="s">
        <v>46</v>
      </c>
      <c r="D26" s="52"/>
      <c r="E26" s="52"/>
      <c r="F26" s="56">
        <v>10</v>
      </c>
      <c r="G26" s="52" t="s">
        <v>150</v>
      </c>
      <c r="H26" s="54"/>
      <c r="I26" s="54"/>
      <c r="J26" s="47"/>
      <c r="K26" s="43"/>
      <c r="L26" s="48"/>
      <c r="M26" s="47"/>
    </row>
    <row r="27" spans="2:13" ht="31.5" x14ac:dyDescent="0.25">
      <c r="B27" s="50">
        <f t="shared" si="0"/>
        <v>8</v>
      </c>
      <c r="C27" s="51" t="s">
        <v>47</v>
      </c>
      <c r="D27" s="52"/>
      <c r="E27" s="52"/>
      <c r="F27" s="56">
        <v>1</v>
      </c>
      <c r="G27" s="52" t="s">
        <v>150</v>
      </c>
      <c r="H27" s="54"/>
      <c r="I27" s="54"/>
      <c r="J27" s="47"/>
      <c r="K27" s="43"/>
      <c r="L27" s="48"/>
      <c r="M27" s="47"/>
    </row>
    <row r="28" spans="2:13" x14ac:dyDescent="0.25">
      <c r="B28" s="50">
        <f t="shared" si="0"/>
        <v>9</v>
      </c>
      <c r="C28" s="51" t="s">
        <v>48</v>
      </c>
      <c r="D28" s="52"/>
      <c r="E28" s="52"/>
      <c r="F28" s="56">
        <v>10</v>
      </c>
      <c r="G28" s="52" t="s">
        <v>150</v>
      </c>
      <c r="H28" s="54"/>
      <c r="I28" s="54"/>
      <c r="J28" s="47"/>
      <c r="K28" s="43"/>
      <c r="L28" s="48"/>
      <c r="M28" s="47"/>
    </row>
    <row r="29" spans="2:13" ht="31.5" x14ac:dyDescent="0.25">
      <c r="B29" s="50">
        <f t="shared" si="0"/>
        <v>10</v>
      </c>
      <c r="C29" s="51" t="s">
        <v>49</v>
      </c>
      <c r="D29" s="52"/>
      <c r="E29" s="52"/>
      <c r="F29" s="56">
        <v>84</v>
      </c>
      <c r="G29" s="52" t="s">
        <v>152</v>
      </c>
      <c r="H29" s="54"/>
      <c r="I29" s="54"/>
      <c r="J29" s="47"/>
      <c r="K29" s="43"/>
      <c r="L29" s="48"/>
      <c r="M29" s="47"/>
    </row>
    <row r="30" spans="2:13" ht="31.5" x14ac:dyDescent="0.25">
      <c r="B30" s="50">
        <f t="shared" si="0"/>
        <v>11</v>
      </c>
      <c r="C30" s="51" t="s">
        <v>50</v>
      </c>
      <c r="D30" s="52"/>
      <c r="E30" s="52"/>
      <c r="F30" s="56">
        <v>40</v>
      </c>
      <c r="G30" s="52" t="s">
        <v>150</v>
      </c>
      <c r="H30" s="54"/>
      <c r="I30" s="54"/>
      <c r="J30" s="47"/>
      <c r="K30" s="43"/>
      <c r="L30" s="48"/>
      <c r="M30" s="47"/>
    </row>
    <row r="31" spans="2:13" x14ac:dyDescent="0.25">
      <c r="B31" s="50">
        <f t="shared" si="0"/>
        <v>12</v>
      </c>
      <c r="C31" s="51" t="s">
        <v>51</v>
      </c>
      <c r="D31" s="52"/>
      <c r="E31" s="52"/>
      <c r="F31" s="57">
        <v>672</v>
      </c>
      <c r="G31" s="52" t="s">
        <v>150</v>
      </c>
      <c r="H31" s="54"/>
      <c r="I31" s="54"/>
      <c r="J31" s="47"/>
      <c r="K31" s="43"/>
      <c r="L31" s="48"/>
      <c r="M31" s="47"/>
    </row>
    <row r="32" spans="2:13" ht="47.25" x14ac:dyDescent="0.25">
      <c r="B32" s="50">
        <f t="shared" si="0"/>
        <v>13</v>
      </c>
      <c r="C32" s="51" t="s">
        <v>52</v>
      </c>
      <c r="D32" s="52"/>
      <c r="E32" s="52"/>
      <c r="F32" s="56">
        <v>4</v>
      </c>
      <c r="G32" s="52" t="s">
        <v>150</v>
      </c>
      <c r="H32" s="54"/>
      <c r="I32" s="54"/>
      <c r="J32" s="47"/>
      <c r="K32" s="43"/>
      <c r="L32" s="48"/>
      <c r="M32" s="47"/>
    </row>
    <row r="33" spans="2:13" x14ac:dyDescent="0.25">
      <c r="B33" s="50">
        <f t="shared" si="0"/>
        <v>14</v>
      </c>
      <c r="C33" s="51" t="s">
        <v>53</v>
      </c>
      <c r="D33" s="52"/>
      <c r="E33" s="52"/>
      <c r="F33" s="56">
        <v>400</v>
      </c>
      <c r="G33" s="52" t="s">
        <v>153</v>
      </c>
      <c r="H33" s="54"/>
      <c r="I33" s="54"/>
      <c r="J33" s="47"/>
      <c r="K33" s="43"/>
      <c r="L33" s="48"/>
      <c r="M33" s="47"/>
    </row>
    <row r="34" spans="2:13" ht="31.5" x14ac:dyDescent="0.25">
      <c r="B34" s="50">
        <f t="shared" si="0"/>
        <v>15</v>
      </c>
      <c r="C34" s="51" t="s">
        <v>54</v>
      </c>
      <c r="D34" s="52"/>
      <c r="E34" s="52"/>
      <c r="F34" s="58">
        <v>11</v>
      </c>
      <c r="G34" s="52" t="s">
        <v>152</v>
      </c>
      <c r="H34" s="54"/>
      <c r="I34" s="54"/>
      <c r="J34" s="47"/>
      <c r="K34" s="43"/>
      <c r="L34" s="48"/>
      <c r="M34" s="47"/>
    </row>
    <row r="35" spans="2:13" ht="31.5" x14ac:dyDescent="0.25">
      <c r="B35" s="50">
        <f t="shared" si="0"/>
        <v>16</v>
      </c>
      <c r="C35" s="51" t="s">
        <v>55</v>
      </c>
      <c r="D35" s="52"/>
      <c r="E35" s="52"/>
      <c r="F35" s="58">
        <v>55</v>
      </c>
      <c r="G35" s="52" t="s">
        <v>154</v>
      </c>
      <c r="H35" s="54"/>
      <c r="I35" s="54"/>
      <c r="J35" s="47"/>
      <c r="K35" s="43"/>
      <c r="L35" s="48"/>
      <c r="M35" s="47"/>
    </row>
    <row r="36" spans="2:13" x14ac:dyDescent="0.25">
      <c r="B36" s="50">
        <f t="shared" si="0"/>
        <v>17</v>
      </c>
      <c r="C36" s="51" t="s">
        <v>56</v>
      </c>
      <c r="D36" s="52"/>
      <c r="E36" s="52"/>
      <c r="F36" s="58">
        <v>10</v>
      </c>
      <c r="G36" s="52" t="s">
        <v>150</v>
      </c>
      <c r="H36" s="54"/>
      <c r="I36" s="54"/>
      <c r="J36" s="47"/>
      <c r="K36" s="43"/>
      <c r="L36" s="48"/>
      <c r="M36" s="47"/>
    </row>
    <row r="37" spans="2:13" ht="31.5" x14ac:dyDescent="0.25">
      <c r="B37" s="50">
        <f t="shared" si="0"/>
        <v>18</v>
      </c>
      <c r="C37" s="51" t="s">
        <v>57</v>
      </c>
      <c r="D37" s="52"/>
      <c r="E37" s="52"/>
      <c r="F37" s="56">
        <v>2</v>
      </c>
      <c r="G37" s="52" t="s">
        <v>150</v>
      </c>
      <c r="H37" s="54"/>
      <c r="I37" s="54"/>
      <c r="J37" s="47"/>
      <c r="K37" s="43"/>
      <c r="L37" s="48"/>
      <c r="M37" s="47"/>
    </row>
    <row r="38" spans="2:13" ht="31.5" x14ac:dyDescent="0.25">
      <c r="B38" s="50">
        <f t="shared" si="0"/>
        <v>19</v>
      </c>
      <c r="C38" s="59" t="s">
        <v>58</v>
      </c>
      <c r="D38" s="52" t="s">
        <v>59</v>
      </c>
      <c r="E38" s="52"/>
      <c r="F38" s="56">
        <v>37</v>
      </c>
      <c r="G38" s="52" t="s">
        <v>150</v>
      </c>
      <c r="H38" s="54"/>
      <c r="I38" s="54"/>
      <c r="J38" s="47"/>
      <c r="K38" s="43"/>
      <c r="L38" s="48"/>
      <c r="M38" s="47"/>
    </row>
    <row r="39" spans="2:13" ht="31.5" x14ac:dyDescent="0.25">
      <c r="B39" s="50">
        <f t="shared" si="0"/>
        <v>20</v>
      </c>
      <c r="C39" s="59" t="s">
        <v>60</v>
      </c>
      <c r="D39" s="52"/>
      <c r="E39" s="52"/>
      <c r="F39" s="55">
        <v>2</v>
      </c>
      <c r="G39" s="52" t="s">
        <v>150</v>
      </c>
      <c r="H39" s="54"/>
      <c r="I39" s="54"/>
      <c r="J39" s="47"/>
      <c r="K39" s="43"/>
      <c r="L39" s="48"/>
      <c r="M39" s="47"/>
    </row>
    <row r="40" spans="2:13" ht="63" x14ac:dyDescent="0.25">
      <c r="B40" s="50">
        <f t="shared" si="0"/>
        <v>21</v>
      </c>
      <c r="C40" s="51" t="s">
        <v>61</v>
      </c>
      <c r="D40" s="52" t="s">
        <v>62</v>
      </c>
      <c r="E40" s="52"/>
      <c r="F40" s="58">
        <v>8</v>
      </c>
      <c r="G40" s="52" t="s">
        <v>150</v>
      </c>
      <c r="H40" s="54"/>
      <c r="I40" s="54"/>
      <c r="J40" s="47"/>
      <c r="K40" s="43"/>
      <c r="L40" s="48"/>
      <c r="M40" s="47"/>
    </row>
    <row r="41" spans="2:13" ht="47.25" x14ac:dyDescent="0.25">
      <c r="B41" s="50">
        <f t="shared" si="0"/>
        <v>22</v>
      </c>
      <c r="C41" s="51" t="s">
        <v>63</v>
      </c>
      <c r="D41" s="52" t="s">
        <v>64</v>
      </c>
      <c r="E41" s="52"/>
      <c r="F41" s="58">
        <v>2</v>
      </c>
      <c r="G41" s="52" t="s">
        <v>150</v>
      </c>
      <c r="H41" s="54"/>
      <c r="I41" s="54"/>
      <c r="J41" s="47"/>
      <c r="K41" s="43"/>
      <c r="L41" s="48"/>
      <c r="M41" s="47"/>
    </row>
    <row r="42" spans="2:13" ht="31.5" x14ac:dyDescent="0.25">
      <c r="B42" s="50">
        <f t="shared" si="0"/>
        <v>23</v>
      </c>
      <c r="C42" s="51" t="s">
        <v>65</v>
      </c>
      <c r="D42" s="52"/>
      <c r="E42" s="52"/>
      <c r="F42" s="58">
        <v>24</v>
      </c>
      <c r="G42" s="52" t="s">
        <v>150</v>
      </c>
      <c r="H42" s="54"/>
      <c r="I42" s="54"/>
      <c r="J42" s="47"/>
      <c r="K42" s="43"/>
      <c r="L42" s="48"/>
      <c r="M42" s="47"/>
    </row>
    <row r="43" spans="2:13" ht="47.25" x14ac:dyDescent="0.25">
      <c r="B43" s="50">
        <f t="shared" si="0"/>
        <v>24</v>
      </c>
      <c r="C43" s="51" t="s">
        <v>66</v>
      </c>
      <c r="D43" s="52"/>
      <c r="E43" s="52"/>
      <c r="F43" s="58">
        <v>16</v>
      </c>
      <c r="G43" s="52" t="s">
        <v>155</v>
      </c>
      <c r="H43" s="54"/>
      <c r="I43" s="54"/>
      <c r="J43" s="47"/>
      <c r="K43" s="43"/>
      <c r="L43" s="48"/>
      <c r="M43" s="47"/>
    </row>
    <row r="44" spans="2:13" ht="47.25" x14ac:dyDescent="0.25">
      <c r="B44" s="50">
        <f t="shared" si="0"/>
        <v>25</v>
      </c>
      <c r="C44" s="51" t="s">
        <v>67</v>
      </c>
      <c r="D44" s="52"/>
      <c r="E44" s="52"/>
      <c r="F44" s="56">
        <v>8</v>
      </c>
      <c r="G44" s="52" t="s">
        <v>155</v>
      </c>
      <c r="H44" s="54"/>
      <c r="I44" s="54"/>
      <c r="J44" s="47"/>
      <c r="K44" s="43"/>
      <c r="L44" s="48"/>
      <c r="M44" s="47"/>
    </row>
    <row r="45" spans="2:13" x14ac:dyDescent="0.25">
      <c r="B45" s="50">
        <f t="shared" si="0"/>
        <v>26</v>
      </c>
      <c r="C45" s="51" t="s">
        <v>68</v>
      </c>
      <c r="D45" s="52"/>
      <c r="E45" s="52"/>
      <c r="F45" s="56">
        <v>50</v>
      </c>
      <c r="G45" s="52" t="s">
        <v>150</v>
      </c>
      <c r="H45" s="54"/>
      <c r="I45" s="54"/>
      <c r="J45" s="47"/>
      <c r="K45" s="43"/>
      <c r="L45" s="48"/>
      <c r="M45" s="47"/>
    </row>
    <row r="46" spans="2:13" ht="63" x14ac:dyDescent="0.25">
      <c r="B46" s="50">
        <f t="shared" si="0"/>
        <v>27</v>
      </c>
      <c r="C46" s="51" t="s">
        <v>69</v>
      </c>
      <c r="D46" s="52"/>
      <c r="E46" s="52"/>
      <c r="F46" s="56">
        <v>29</v>
      </c>
      <c r="G46" s="52" t="s">
        <v>150</v>
      </c>
      <c r="H46" s="54"/>
      <c r="I46" s="54"/>
      <c r="J46" s="47"/>
      <c r="K46" s="43"/>
      <c r="L46" s="48"/>
      <c r="M46" s="47"/>
    </row>
    <row r="47" spans="2:13" ht="31.5" x14ac:dyDescent="0.25">
      <c r="B47" s="50">
        <f t="shared" si="0"/>
        <v>28</v>
      </c>
      <c r="C47" s="51" t="s">
        <v>70</v>
      </c>
      <c r="D47" s="52" t="s">
        <v>71</v>
      </c>
      <c r="E47" s="52"/>
      <c r="F47" s="60">
        <v>13</v>
      </c>
      <c r="G47" s="52" t="s">
        <v>150</v>
      </c>
      <c r="H47" s="54"/>
      <c r="I47" s="54"/>
      <c r="J47" s="47"/>
      <c r="K47" s="43"/>
      <c r="L47" s="48"/>
      <c r="M47" s="47"/>
    </row>
    <row r="48" spans="2:13" ht="47.25" x14ac:dyDescent="0.25">
      <c r="B48" s="50">
        <f t="shared" si="0"/>
        <v>29</v>
      </c>
      <c r="C48" s="51" t="s">
        <v>72</v>
      </c>
      <c r="D48" s="52"/>
      <c r="E48" s="52"/>
      <c r="F48" s="58">
        <v>1</v>
      </c>
      <c r="G48" s="52" t="s">
        <v>150</v>
      </c>
      <c r="H48" s="54"/>
      <c r="I48" s="54"/>
      <c r="J48" s="47"/>
      <c r="K48" s="43"/>
      <c r="L48" s="48"/>
      <c r="M48" s="47"/>
    </row>
    <row r="49" spans="2:13" ht="47.25" x14ac:dyDescent="0.25">
      <c r="B49" s="50">
        <f t="shared" si="0"/>
        <v>30</v>
      </c>
      <c r="C49" s="51" t="s">
        <v>73</v>
      </c>
      <c r="D49" s="52"/>
      <c r="E49" s="52"/>
      <c r="F49" s="56">
        <v>1</v>
      </c>
      <c r="G49" s="52" t="s">
        <v>150</v>
      </c>
      <c r="H49" s="54"/>
      <c r="I49" s="54"/>
      <c r="J49" s="47"/>
      <c r="K49" s="43"/>
      <c r="L49" s="48"/>
      <c r="M49" s="47"/>
    </row>
    <row r="50" spans="2:13" ht="47.25" x14ac:dyDescent="0.25">
      <c r="B50" s="50">
        <f t="shared" si="0"/>
        <v>31</v>
      </c>
      <c r="C50" s="51" t="s">
        <v>74</v>
      </c>
      <c r="D50" s="52"/>
      <c r="E50" s="52"/>
      <c r="F50" s="56">
        <v>1</v>
      </c>
      <c r="G50" s="52" t="s">
        <v>150</v>
      </c>
      <c r="H50" s="54"/>
      <c r="I50" s="54"/>
      <c r="J50" s="47"/>
      <c r="K50" s="43"/>
      <c r="L50" s="48"/>
      <c r="M50" s="47"/>
    </row>
    <row r="51" spans="2:13" ht="63" x14ac:dyDescent="0.25">
      <c r="B51" s="50">
        <f t="shared" si="0"/>
        <v>32</v>
      </c>
      <c r="C51" s="51" t="s">
        <v>75</v>
      </c>
      <c r="D51" s="52"/>
      <c r="E51" s="52"/>
      <c r="F51" s="56">
        <v>1</v>
      </c>
      <c r="G51" s="52" t="s">
        <v>150</v>
      </c>
      <c r="H51" s="54"/>
      <c r="I51" s="54"/>
      <c r="J51" s="47"/>
      <c r="K51" s="43"/>
      <c r="L51" s="48"/>
      <c r="M51" s="47"/>
    </row>
    <row r="52" spans="2:13" ht="31.5" x14ac:dyDescent="0.25">
      <c r="B52" s="50">
        <f t="shared" si="0"/>
        <v>33</v>
      </c>
      <c r="C52" s="51" t="s">
        <v>76</v>
      </c>
      <c r="D52" s="52"/>
      <c r="E52" s="52"/>
      <c r="F52" s="56">
        <v>3</v>
      </c>
      <c r="G52" s="52" t="s">
        <v>150</v>
      </c>
      <c r="H52" s="54"/>
      <c r="I52" s="54"/>
      <c r="J52" s="47"/>
      <c r="K52" s="43"/>
      <c r="L52" s="48"/>
      <c r="M52" s="47"/>
    </row>
    <row r="53" spans="2:13" x14ac:dyDescent="0.25">
      <c r="B53" s="50">
        <f t="shared" si="0"/>
        <v>34</v>
      </c>
      <c r="C53" s="51" t="s">
        <v>77</v>
      </c>
      <c r="D53" s="52" t="s">
        <v>78</v>
      </c>
      <c r="E53" s="52"/>
      <c r="F53" s="56">
        <v>120</v>
      </c>
      <c r="G53" s="52" t="s">
        <v>154</v>
      </c>
      <c r="H53" s="54"/>
      <c r="I53" s="54"/>
      <c r="J53" s="47"/>
      <c r="K53" s="43"/>
      <c r="L53" s="48"/>
      <c r="M53" s="47"/>
    </row>
    <row r="54" spans="2:13" ht="31.5" x14ac:dyDescent="0.25">
      <c r="B54" s="50">
        <f t="shared" si="0"/>
        <v>35</v>
      </c>
      <c r="C54" s="51" t="s">
        <v>79</v>
      </c>
      <c r="D54" s="52"/>
      <c r="E54" s="52"/>
      <c r="F54" s="56">
        <v>1</v>
      </c>
      <c r="G54" s="52" t="s">
        <v>150</v>
      </c>
      <c r="H54" s="54"/>
      <c r="I54" s="54"/>
      <c r="J54" s="47"/>
      <c r="K54" s="43"/>
      <c r="L54" s="48"/>
      <c r="M54" s="47"/>
    </row>
    <row r="55" spans="2:13" ht="31.5" x14ac:dyDescent="0.25">
      <c r="B55" s="50">
        <f t="shared" si="0"/>
        <v>36</v>
      </c>
      <c r="C55" s="51" t="s">
        <v>80</v>
      </c>
      <c r="D55" s="52"/>
      <c r="E55" s="52"/>
      <c r="F55" s="56">
        <v>75</v>
      </c>
      <c r="G55" s="52" t="s">
        <v>156</v>
      </c>
      <c r="H55" s="54"/>
      <c r="I55" s="54"/>
      <c r="J55" s="47"/>
      <c r="K55" s="43"/>
      <c r="L55" s="48"/>
      <c r="M55" s="47"/>
    </row>
    <row r="56" spans="2:13" ht="31.5" x14ac:dyDescent="0.25">
      <c r="B56" s="50">
        <f t="shared" si="0"/>
        <v>37</v>
      </c>
      <c r="C56" s="51" t="s">
        <v>81</v>
      </c>
      <c r="D56" s="52"/>
      <c r="E56" s="52"/>
      <c r="F56" s="56">
        <v>45</v>
      </c>
      <c r="G56" s="52" t="s">
        <v>156</v>
      </c>
      <c r="H56" s="54"/>
      <c r="I56" s="54"/>
      <c r="J56" s="47"/>
      <c r="K56" s="43"/>
      <c r="L56" s="48"/>
      <c r="M56" s="47"/>
    </row>
    <row r="57" spans="2:13" ht="31.5" x14ac:dyDescent="0.25">
      <c r="B57" s="50">
        <f t="shared" si="0"/>
        <v>38</v>
      </c>
      <c r="C57" s="51" t="s">
        <v>82</v>
      </c>
      <c r="D57" s="52"/>
      <c r="E57" s="52"/>
      <c r="F57" s="56">
        <v>75</v>
      </c>
      <c r="G57" s="52" t="s">
        <v>156</v>
      </c>
      <c r="H57" s="54"/>
      <c r="I57" s="54"/>
      <c r="J57" s="47"/>
      <c r="K57" s="43"/>
      <c r="L57" s="48"/>
      <c r="M57" s="47"/>
    </row>
    <row r="58" spans="2:13" x14ac:dyDescent="0.25">
      <c r="B58" s="50">
        <f t="shared" si="0"/>
        <v>39</v>
      </c>
      <c r="C58" s="51" t="s">
        <v>83</v>
      </c>
      <c r="D58" s="52"/>
      <c r="E58" s="52"/>
      <c r="F58" s="56">
        <v>1</v>
      </c>
      <c r="G58" s="52" t="s">
        <v>150</v>
      </c>
      <c r="H58" s="54"/>
      <c r="I58" s="54"/>
      <c r="J58" s="47"/>
      <c r="K58" s="43"/>
      <c r="L58" s="48"/>
      <c r="M58" s="47"/>
    </row>
    <row r="59" spans="2:13" ht="31.5" x14ac:dyDescent="0.25">
      <c r="B59" s="50">
        <f t="shared" si="0"/>
        <v>40</v>
      </c>
      <c r="C59" s="51" t="s">
        <v>84</v>
      </c>
      <c r="D59" s="52" t="s">
        <v>85</v>
      </c>
      <c r="E59" s="52"/>
      <c r="F59" s="56">
        <v>27</v>
      </c>
      <c r="G59" s="52" t="s">
        <v>150</v>
      </c>
      <c r="H59" s="54"/>
      <c r="I59" s="54"/>
      <c r="J59" s="47"/>
      <c r="K59" s="43"/>
      <c r="L59" s="48"/>
      <c r="M59" s="47"/>
    </row>
    <row r="60" spans="2:13" ht="31.5" x14ac:dyDescent="0.25">
      <c r="B60" s="50">
        <f t="shared" si="0"/>
        <v>41</v>
      </c>
      <c r="C60" s="51" t="s">
        <v>86</v>
      </c>
      <c r="D60" s="52"/>
      <c r="E60" s="52"/>
      <c r="F60" s="56">
        <v>6</v>
      </c>
      <c r="G60" s="52" t="s">
        <v>150</v>
      </c>
      <c r="H60" s="54"/>
      <c r="I60" s="54"/>
      <c r="J60" s="47"/>
      <c r="K60" s="43"/>
      <c r="L60" s="48"/>
      <c r="M60" s="47"/>
    </row>
    <row r="61" spans="2:13" ht="31.5" x14ac:dyDescent="0.25">
      <c r="B61" s="50">
        <f t="shared" si="0"/>
        <v>42</v>
      </c>
      <c r="C61" s="51" t="s">
        <v>87</v>
      </c>
      <c r="D61" s="52" t="s">
        <v>59</v>
      </c>
      <c r="E61" s="52"/>
      <c r="F61" s="56">
        <v>12</v>
      </c>
      <c r="G61" s="52" t="s">
        <v>150</v>
      </c>
      <c r="H61" s="54"/>
      <c r="I61" s="54"/>
      <c r="J61" s="47"/>
      <c r="K61" s="43"/>
      <c r="L61" s="48"/>
      <c r="M61" s="47"/>
    </row>
    <row r="62" spans="2:13" x14ac:dyDescent="0.25">
      <c r="B62" s="50">
        <f t="shared" si="0"/>
        <v>43</v>
      </c>
      <c r="C62" s="51" t="s">
        <v>88</v>
      </c>
      <c r="D62" s="52"/>
      <c r="E62" s="52"/>
      <c r="F62" s="56">
        <v>6</v>
      </c>
      <c r="G62" s="52" t="s">
        <v>150</v>
      </c>
      <c r="H62" s="54"/>
      <c r="I62" s="54"/>
      <c r="J62" s="47"/>
      <c r="K62" s="43"/>
      <c r="L62" s="48"/>
      <c r="M62" s="47"/>
    </row>
    <row r="63" spans="2:13" x14ac:dyDescent="0.25">
      <c r="B63" s="50">
        <f t="shared" si="0"/>
        <v>44</v>
      </c>
      <c r="C63" s="51" t="s">
        <v>89</v>
      </c>
      <c r="D63" s="52"/>
      <c r="E63" s="52"/>
      <c r="F63" s="56">
        <v>10</v>
      </c>
      <c r="G63" s="52" t="s">
        <v>150</v>
      </c>
      <c r="H63" s="54"/>
      <c r="I63" s="54"/>
      <c r="J63" s="47"/>
      <c r="K63" s="43"/>
      <c r="L63" s="48"/>
      <c r="M63" s="47"/>
    </row>
    <row r="64" spans="2:13" x14ac:dyDescent="0.25">
      <c r="B64" s="50">
        <f t="shared" si="0"/>
        <v>45</v>
      </c>
      <c r="C64" s="51" t="s">
        <v>90</v>
      </c>
      <c r="D64" s="52"/>
      <c r="E64" s="52"/>
      <c r="F64" s="56">
        <v>1</v>
      </c>
      <c r="G64" s="52" t="s">
        <v>150</v>
      </c>
      <c r="H64" s="54"/>
      <c r="I64" s="54"/>
      <c r="J64" s="47"/>
      <c r="K64" s="43"/>
      <c r="L64" s="48"/>
      <c r="M64" s="47"/>
    </row>
    <row r="65" spans="2:13" ht="31.5" x14ac:dyDescent="0.25">
      <c r="B65" s="50">
        <f t="shared" si="0"/>
        <v>46</v>
      </c>
      <c r="C65" s="51" t="s">
        <v>91</v>
      </c>
      <c r="D65" s="52"/>
      <c r="E65" s="52"/>
      <c r="F65" s="56">
        <v>20</v>
      </c>
      <c r="G65" s="52" t="s">
        <v>150</v>
      </c>
      <c r="H65" s="54"/>
      <c r="I65" s="54"/>
      <c r="J65" s="47"/>
      <c r="K65" s="43"/>
      <c r="L65" s="48"/>
      <c r="M65" s="47"/>
    </row>
    <row r="66" spans="2:13" ht="31.5" x14ac:dyDescent="0.25">
      <c r="B66" s="50">
        <f t="shared" si="0"/>
        <v>47</v>
      </c>
      <c r="C66" s="51" t="s">
        <v>92</v>
      </c>
      <c r="D66" s="52"/>
      <c r="E66" s="52"/>
      <c r="F66" s="56">
        <v>5</v>
      </c>
      <c r="G66" s="52" t="s">
        <v>150</v>
      </c>
      <c r="H66" s="54"/>
      <c r="I66" s="54"/>
      <c r="J66" s="47"/>
      <c r="K66" s="43"/>
      <c r="L66" s="48"/>
      <c r="M66" s="47"/>
    </row>
    <row r="67" spans="2:13" ht="31.5" x14ac:dyDescent="0.25">
      <c r="B67" s="50">
        <f t="shared" si="0"/>
        <v>48</v>
      </c>
      <c r="C67" s="51" t="s">
        <v>93</v>
      </c>
      <c r="D67" s="52"/>
      <c r="E67" s="52"/>
      <c r="F67" s="56">
        <v>6</v>
      </c>
      <c r="G67" s="52" t="s">
        <v>150</v>
      </c>
      <c r="H67" s="54"/>
      <c r="I67" s="54"/>
      <c r="J67" s="47"/>
      <c r="K67" s="43"/>
      <c r="L67" s="48"/>
      <c r="M67" s="47"/>
    </row>
    <row r="68" spans="2:13" ht="31.5" x14ac:dyDescent="0.25">
      <c r="B68" s="50">
        <f t="shared" si="0"/>
        <v>49</v>
      </c>
      <c r="C68" s="51" t="s">
        <v>94</v>
      </c>
      <c r="D68" s="52"/>
      <c r="E68" s="52"/>
      <c r="F68" s="56">
        <v>28</v>
      </c>
      <c r="G68" s="52" t="s">
        <v>150</v>
      </c>
      <c r="H68" s="54"/>
      <c r="I68" s="54"/>
      <c r="J68" s="47"/>
      <c r="K68" s="43"/>
      <c r="L68" s="48"/>
      <c r="M68" s="47"/>
    </row>
    <row r="69" spans="2:13" ht="47.25" x14ac:dyDescent="0.25">
      <c r="B69" s="50">
        <f t="shared" si="0"/>
        <v>50</v>
      </c>
      <c r="C69" s="51" t="s">
        <v>95</v>
      </c>
      <c r="D69" s="52"/>
      <c r="E69" s="52"/>
      <c r="F69" s="56">
        <v>4</v>
      </c>
      <c r="G69" s="52" t="s">
        <v>150</v>
      </c>
      <c r="H69" s="54"/>
      <c r="I69" s="54"/>
      <c r="J69" s="47"/>
      <c r="K69" s="43"/>
      <c r="L69" s="48"/>
      <c r="M69" s="47"/>
    </row>
    <row r="70" spans="2:13" ht="31.5" x14ac:dyDescent="0.25">
      <c r="B70" s="50">
        <f t="shared" si="0"/>
        <v>51</v>
      </c>
      <c r="C70" s="51" t="s">
        <v>96</v>
      </c>
      <c r="D70" s="52"/>
      <c r="E70" s="52"/>
      <c r="F70" s="56">
        <v>1</v>
      </c>
      <c r="G70" s="52" t="s">
        <v>150</v>
      </c>
      <c r="H70" s="54"/>
      <c r="I70" s="54"/>
      <c r="J70" s="47"/>
      <c r="K70" s="43"/>
      <c r="L70" s="48"/>
      <c r="M70" s="47"/>
    </row>
    <row r="71" spans="2:13" ht="31.5" x14ac:dyDescent="0.25">
      <c r="B71" s="50">
        <f t="shared" si="0"/>
        <v>52</v>
      </c>
      <c r="C71" s="51" t="s">
        <v>97</v>
      </c>
      <c r="D71" s="52" t="s">
        <v>98</v>
      </c>
      <c r="E71" s="52"/>
      <c r="F71" s="56">
        <v>16</v>
      </c>
      <c r="G71" s="52" t="s">
        <v>156</v>
      </c>
      <c r="H71" s="54"/>
      <c r="I71" s="54"/>
      <c r="J71" s="47"/>
      <c r="K71" s="43"/>
      <c r="L71" s="48"/>
      <c r="M71" s="47"/>
    </row>
    <row r="72" spans="2:13" ht="31.5" x14ac:dyDescent="0.25">
      <c r="B72" s="50">
        <f t="shared" si="0"/>
        <v>53</v>
      </c>
      <c r="C72" s="51" t="s">
        <v>99</v>
      </c>
      <c r="D72" s="52"/>
      <c r="E72" s="52"/>
      <c r="F72" s="56">
        <v>17</v>
      </c>
      <c r="G72" s="52" t="s">
        <v>156</v>
      </c>
      <c r="H72" s="54"/>
      <c r="I72" s="54"/>
      <c r="J72" s="47"/>
      <c r="K72" s="43"/>
      <c r="L72" s="48"/>
      <c r="M72" s="47"/>
    </row>
    <row r="73" spans="2:13" ht="31.5" x14ac:dyDescent="0.25">
      <c r="B73" s="50">
        <f t="shared" si="0"/>
        <v>54</v>
      </c>
      <c r="C73" s="51" t="s">
        <v>100</v>
      </c>
      <c r="D73" s="52"/>
      <c r="E73" s="52"/>
      <c r="F73" s="56">
        <v>1</v>
      </c>
      <c r="G73" s="52" t="s">
        <v>150</v>
      </c>
      <c r="H73" s="54"/>
      <c r="I73" s="54"/>
      <c r="J73" s="47"/>
      <c r="K73" s="43"/>
      <c r="L73" s="48"/>
      <c r="M73" s="47"/>
    </row>
    <row r="74" spans="2:13" x14ac:dyDescent="0.25">
      <c r="B74" s="50">
        <f t="shared" si="0"/>
        <v>55</v>
      </c>
      <c r="C74" s="51" t="s">
        <v>101</v>
      </c>
      <c r="D74" s="52"/>
      <c r="E74" s="52"/>
      <c r="F74" s="56">
        <v>21</v>
      </c>
      <c r="G74" s="52" t="s">
        <v>150</v>
      </c>
      <c r="H74" s="54"/>
      <c r="I74" s="54"/>
      <c r="J74" s="47"/>
      <c r="K74" s="43"/>
      <c r="L74" s="48"/>
      <c r="M74" s="47"/>
    </row>
    <row r="75" spans="2:13" ht="47.25" x14ac:dyDescent="0.25">
      <c r="B75" s="50">
        <f t="shared" si="0"/>
        <v>56</v>
      </c>
      <c r="C75" s="51" t="s">
        <v>102</v>
      </c>
      <c r="D75" s="52"/>
      <c r="E75" s="52"/>
      <c r="F75" s="56">
        <v>10</v>
      </c>
      <c r="G75" s="52" t="s">
        <v>154</v>
      </c>
      <c r="H75" s="54"/>
      <c r="I75" s="54"/>
      <c r="J75" s="47"/>
      <c r="K75" s="43"/>
      <c r="L75" s="48"/>
      <c r="M75" s="47"/>
    </row>
    <row r="76" spans="2:13" x14ac:dyDescent="0.25">
      <c r="B76" s="50">
        <f t="shared" si="0"/>
        <v>57</v>
      </c>
      <c r="C76" s="51" t="s">
        <v>103</v>
      </c>
      <c r="D76" s="52"/>
      <c r="E76" s="52"/>
      <c r="F76" s="56">
        <v>50</v>
      </c>
      <c r="G76" s="52" t="s">
        <v>157</v>
      </c>
      <c r="H76" s="54"/>
      <c r="I76" s="54"/>
      <c r="J76" s="47"/>
      <c r="K76" s="43"/>
      <c r="L76" s="48"/>
      <c r="M76" s="47"/>
    </row>
    <row r="77" spans="2:13" ht="47.25" x14ac:dyDescent="0.25">
      <c r="B77" s="50">
        <f t="shared" si="0"/>
        <v>58</v>
      </c>
      <c r="C77" s="51" t="s">
        <v>104</v>
      </c>
      <c r="D77" s="52"/>
      <c r="E77" s="52"/>
      <c r="F77" s="56">
        <v>10</v>
      </c>
      <c r="G77" s="52" t="s">
        <v>150</v>
      </c>
      <c r="H77" s="54"/>
      <c r="I77" s="54"/>
      <c r="J77" s="47"/>
      <c r="K77" s="43"/>
      <c r="L77" s="48"/>
      <c r="M77" s="47"/>
    </row>
    <row r="78" spans="2:13" ht="47.25" x14ac:dyDescent="0.25">
      <c r="B78" s="50">
        <f t="shared" si="0"/>
        <v>59</v>
      </c>
      <c r="C78" s="51" t="s">
        <v>105</v>
      </c>
      <c r="D78" s="52"/>
      <c r="E78" s="52"/>
      <c r="F78" s="56">
        <v>10</v>
      </c>
      <c r="G78" s="52" t="s">
        <v>150</v>
      </c>
      <c r="H78" s="54"/>
      <c r="I78" s="54"/>
      <c r="J78" s="47"/>
      <c r="K78" s="43"/>
      <c r="L78" s="48"/>
      <c r="M78" s="47"/>
    </row>
    <row r="79" spans="2:13" ht="47.25" x14ac:dyDescent="0.25">
      <c r="B79" s="50">
        <f t="shared" si="0"/>
        <v>60</v>
      </c>
      <c r="C79" s="51" t="s">
        <v>106</v>
      </c>
      <c r="D79" s="52"/>
      <c r="E79" s="52"/>
      <c r="F79" s="56">
        <v>1</v>
      </c>
      <c r="G79" s="52"/>
      <c r="H79" s="54"/>
      <c r="I79" s="54"/>
      <c r="J79" s="47"/>
      <c r="K79" s="43"/>
      <c r="L79" s="48"/>
      <c r="M79" s="47"/>
    </row>
    <row r="80" spans="2:13" ht="31.5" x14ac:dyDescent="0.25">
      <c r="B80" s="50">
        <f t="shared" si="0"/>
        <v>61</v>
      </c>
      <c r="C80" s="51" t="s">
        <v>107</v>
      </c>
      <c r="D80" s="52" t="s">
        <v>108</v>
      </c>
      <c r="E80" s="52"/>
      <c r="F80" s="56">
        <v>60</v>
      </c>
      <c r="G80" s="52" t="s">
        <v>154</v>
      </c>
      <c r="H80" s="54"/>
      <c r="I80" s="54"/>
      <c r="J80" s="47"/>
      <c r="K80" s="43"/>
      <c r="L80" s="48"/>
      <c r="M80" s="47"/>
    </row>
    <row r="81" spans="2:13" x14ac:dyDescent="0.25">
      <c r="B81" s="50">
        <f t="shared" si="0"/>
        <v>62</v>
      </c>
      <c r="C81" s="51" t="s">
        <v>109</v>
      </c>
      <c r="D81" s="52"/>
      <c r="E81" s="52"/>
      <c r="F81" s="56">
        <v>1</v>
      </c>
      <c r="G81" s="52" t="s">
        <v>150</v>
      </c>
      <c r="H81" s="54"/>
      <c r="I81" s="54"/>
      <c r="J81" s="47"/>
      <c r="K81" s="43"/>
      <c r="L81" s="48"/>
      <c r="M81" s="47"/>
    </row>
    <row r="82" spans="2:13" ht="31.5" x14ac:dyDescent="0.25">
      <c r="B82" s="50">
        <f t="shared" si="0"/>
        <v>63</v>
      </c>
      <c r="C82" s="51" t="s">
        <v>110</v>
      </c>
      <c r="D82" s="52" t="s">
        <v>111</v>
      </c>
      <c r="E82" s="52"/>
      <c r="F82" s="56">
        <v>15</v>
      </c>
      <c r="G82" s="52" t="s">
        <v>150</v>
      </c>
      <c r="H82" s="54"/>
      <c r="I82" s="54"/>
      <c r="J82" s="47"/>
      <c r="K82" s="43"/>
      <c r="L82" s="48"/>
      <c r="M82" s="47"/>
    </row>
    <row r="83" spans="2:13" ht="47.25" x14ac:dyDescent="0.25">
      <c r="B83" s="50">
        <f t="shared" si="0"/>
        <v>64</v>
      </c>
      <c r="C83" s="51" t="s">
        <v>112</v>
      </c>
      <c r="D83" s="52"/>
      <c r="E83" s="52"/>
      <c r="F83" s="56">
        <v>5</v>
      </c>
      <c r="G83" s="52" t="s">
        <v>150</v>
      </c>
      <c r="H83" s="54"/>
      <c r="I83" s="54"/>
      <c r="J83" s="47"/>
      <c r="K83" s="43"/>
      <c r="L83" s="48"/>
      <c r="M83" s="47"/>
    </row>
    <row r="84" spans="2:13" ht="47.25" x14ac:dyDescent="0.25">
      <c r="B84" s="50">
        <f t="shared" si="0"/>
        <v>65</v>
      </c>
      <c r="C84" s="51" t="s">
        <v>113</v>
      </c>
      <c r="D84" s="52"/>
      <c r="E84" s="52"/>
      <c r="F84" s="56">
        <v>5</v>
      </c>
      <c r="G84" s="52" t="s">
        <v>150</v>
      </c>
      <c r="H84" s="54"/>
      <c r="I84" s="54"/>
      <c r="J84" s="47"/>
      <c r="K84" s="43"/>
      <c r="L84" s="48"/>
      <c r="M84" s="47"/>
    </row>
    <row r="85" spans="2:13" ht="47.25" x14ac:dyDescent="0.25">
      <c r="B85" s="50">
        <f t="shared" si="0"/>
        <v>66</v>
      </c>
      <c r="C85" s="51" t="s">
        <v>114</v>
      </c>
      <c r="D85" s="52"/>
      <c r="E85" s="52"/>
      <c r="F85" s="56">
        <v>5</v>
      </c>
      <c r="G85" s="52" t="s">
        <v>150</v>
      </c>
      <c r="H85" s="54"/>
      <c r="I85" s="54"/>
      <c r="J85" s="47"/>
      <c r="K85" s="43"/>
      <c r="L85" s="48"/>
      <c r="M85" s="47"/>
    </row>
    <row r="86" spans="2:13" ht="63" x14ac:dyDescent="0.25">
      <c r="B86" s="50">
        <f t="shared" ref="B86:B116" si="1">SUM(B85+1)</f>
        <v>67</v>
      </c>
      <c r="C86" s="51" t="s">
        <v>115</v>
      </c>
      <c r="D86" s="52"/>
      <c r="E86" s="52"/>
      <c r="F86" s="56">
        <v>6</v>
      </c>
      <c r="G86" s="52" t="s">
        <v>155</v>
      </c>
      <c r="H86" s="54"/>
      <c r="I86" s="54"/>
      <c r="J86" s="47"/>
      <c r="K86" s="43"/>
      <c r="L86" s="48"/>
      <c r="M86" s="47"/>
    </row>
    <row r="87" spans="2:13" x14ac:dyDescent="0.25">
      <c r="B87" s="50">
        <f t="shared" si="1"/>
        <v>68</v>
      </c>
      <c r="C87" s="51" t="s">
        <v>116</v>
      </c>
      <c r="D87" s="52"/>
      <c r="E87" s="52"/>
      <c r="F87" s="56">
        <v>3</v>
      </c>
      <c r="G87" s="52" t="s">
        <v>150</v>
      </c>
      <c r="H87" s="54"/>
      <c r="I87" s="54"/>
      <c r="J87" s="47"/>
      <c r="K87" s="43"/>
      <c r="L87" s="48"/>
      <c r="M87" s="47"/>
    </row>
    <row r="88" spans="2:13" ht="31.5" x14ac:dyDescent="0.25">
      <c r="B88" s="50">
        <f t="shared" si="1"/>
        <v>69</v>
      </c>
      <c r="C88" s="51" t="s">
        <v>117</v>
      </c>
      <c r="D88" s="52"/>
      <c r="E88" s="52"/>
      <c r="F88" s="56">
        <v>60</v>
      </c>
      <c r="G88" s="52" t="s">
        <v>154</v>
      </c>
      <c r="H88" s="54"/>
      <c r="I88" s="54"/>
      <c r="J88" s="47"/>
      <c r="K88" s="43"/>
      <c r="L88" s="48"/>
      <c r="M88" s="47"/>
    </row>
    <row r="89" spans="2:13" ht="31.5" x14ac:dyDescent="0.25">
      <c r="B89" s="50">
        <f t="shared" si="1"/>
        <v>70</v>
      </c>
      <c r="C89" s="51" t="s">
        <v>118</v>
      </c>
      <c r="D89" s="52"/>
      <c r="E89" s="52"/>
      <c r="F89" s="56">
        <v>26</v>
      </c>
      <c r="G89" s="52" t="s">
        <v>154</v>
      </c>
      <c r="H89" s="54"/>
      <c r="I89" s="54"/>
      <c r="J89" s="47"/>
      <c r="K89" s="43"/>
      <c r="L89" s="48"/>
      <c r="M89" s="47"/>
    </row>
    <row r="90" spans="2:13" ht="31.5" x14ac:dyDescent="0.25">
      <c r="B90" s="50">
        <f t="shared" si="1"/>
        <v>71</v>
      </c>
      <c r="C90" s="51" t="s">
        <v>119</v>
      </c>
      <c r="D90" s="52"/>
      <c r="E90" s="52"/>
      <c r="F90" s="56">
        <v>1</v>
      </c>
      <c r="G90" s="52" t="s">
        <v>150</v>
      </c>
      <c r="H90" s="54"/>
      <c r="I90" s="54"/>
      <c r="J90" s="47"/>
      <c r="K90" s="43"/>
      <c r="L90" s="48"/>
      <c r="M90" s="47"/>
    </row>
    <row r="91" spans="2:13" ht="31.5" x14ac:dyDescent="0.25">
      <c r="B91" s="50">
        <f t="shared" si="1"/>
        <v>72</v>
      </c>
      <c r="C91" s="51" t="s">
        <v>120</v>
      </c>
      <c r="D91" s="52"/>
      <c r="E91" s="52"/>
      <c r="F91" s="56">
        <v>2</v>
      </c>
      <c r="G91" s="52" t="s">
        <v>150</v>
      </c>
      <c r="H91" s="54"/>
      <c r="I91" s="54"/>
      <c r="J91" s="47"/>
      <c r="K91" s="43"/>
      <c r="L91" s="48"/>
      <c r="M91" s="47"/>
    </row>
    <row r="92" spans="2:13" ht="47.25" x14ac:dyDescent="0.25">
      <c r="B92" s="50">
        <f t="shared" si="1"/>
        <v>73</v>
      </c>
      <c r="C92" s="51" t="s">
        <v>121</v>
      </c>
      <c r="D92" s="52"/>
      <c r="E92" s="52"/>
      <c r="F92" s="56">
        <v>1</v>
      </c>
      <c r="G92" s="52" t="s">
        <v>150</v>
      </c>
      <c r="H92" s="54"/>
      <c r="I92" s="54"/>
      <c r="J92" s="47"/>
      <c r="K92" s="43"/>
      <c r="L92" s="48"/>
      <c r="M92" s="47"/>
    </row>
    <row r="93" spans="2:13" ht="47.25" x14ac:dyDescent="0.25">
      <c r="B93" s="50">
        <f t="shared" si="1"/>
        <v>74</v>
      </c>
      <c r="C93" s="51" t="s">
        <v>122</v>
      </c>
      <c r="D93" s="52"/>
      <c r="E93" s="52"/>
      <c r="F93" s="56">
        <v>1</v>
      </c>
      <c r="G93" s="52" t="s">
        <v>150</v>
      </c>
      <c r="H93" s="54"/>
      <c r="I93" s="54"/>
      <c r="J93" s="47"/>
      <c r="K93" s="43"/>
      <c r="L93" s="48"/>
      <c r="M93" s="47"/>
    </row>
    <row r="94" spans="2:13" ht="47.25" x14ac:dyDescent="0.25">
      <c r="B94" s="50">
        <f t="shared" si="1"/>
        <v>75</v>
      </c>
      <c r="C94" s="51" t="s">
        <v>123</v>
      </c>
      <c r="D94" s="52"/>
      <c r="E94" s="52"/>
      <c r="F94" s="56">
        <v>1</v>
      </c>
      <c r="G94" s="52" t="s">
        <v>150</v>
      </c>
      <c r="H94" s="54"/>
      <c r="I94" s="54"/>
      <c r="J94" s="47"/>
      <c r="K94" s="43"/>
      <c r="L94" s="48"/>
      <c r="M94" s="47"/>
    </row>
    <row r="95" spans="2:13" ht="47.25" x14ac:dyDescent="0.25">
      <c r="B95" s="50">
        <f t="shared" si="1"/>
        <v>76</v>
      </c>
      <c r="C95" s="51" t="s">
        <v>124</v>
      </c>
      <c r="D95" s="52"/>
      <c r="E95" s="52"/>
      <c r="F95" s="56">
        <v>11</v>
      </c>
      <c r="G95" s="52" t="s">
        <v>150</v>
      </c>
      <c r="H95" s="54"/>
      <c r="I95" s="54"/>
      <c r="J95" s="47"/>
      <c r="K95" s="43"/>
      <c r="L95" s="48"/>
      <c r="M95" s="47"/>
    </row>
    <row r="96" spans="2:13" ht="31.5" x14ac:dyDescent="0.25">
      <c r="B96" s="50">
        <f t="shared" si="1"/>
        <v>77</v>
      </c>
      <c r="C96" s="51" t="s">
        <v>125</v>
      </c>
      <c r="D96" s="52"/>
      <c r="E96" s="52"/>
      <c r="F96" s="56">
        <v>2</v>
      </c>
      <c r="G96" s="52" t="s">
        <v>150</v>
      </c>
      <c r="H96" s="54"/>
      <c r="I96" s="54"/>
      <c r="J96" s="47"/>
      <c r="K96" s="43"/>
      <c r="L96" s="48"/>
      <c r="M96" s="47"/>
    </row>
    <row r="97" spans="2:13" ht="31.5" x14ac:dyDescent="0.25">
      <c r="B97" s="50">
        <f t="shared" si="1"/>
        <v>78</v>
      </c>
      <c r="C97" s="51" t="s">
        <v>126</v>
      </c>
      <c r="D97" s="52" t="s">
        <v>59</v>
      </c>
      <c r="E97" s="52"/>
      <c r="F97" s="56">
        <v>22</v>
      </c>
      <c r="G97" s="52" t="s">
        <v>150</v>
      </c>
      <c r="H97" s="54"/>
      <c r="I97" s="54"/>
      <c r="J97" s="47"/>
      <c r="K97" s="43"/>
      <c r="L97" s="48"/>
      <c r="M97" s="47"/>
    </row>
    <row r="98" spans="2:13" ht="31.5" x14ac:dyDescent="0.25">
      <c r="B98" s="50">
        <f t="shared" si="1"/>
        <v>79</v>
      </c>
      <c r="C98" s="51" t="s">
        <v>127</v>
      </c>
      <c r="D98" s="52" t="s">
        <v>59</v>
      </c>
      <c r="E98" s="52"/>
      <c r="F98" s="56">
        <v>71</v>
      </c>
      <c r="G98" s="52" t="s">
        <v>150</v>
      </c>
      <c r="H98" s="54"/>
      <c r="I98" s="54"/>
      <c r="J98" s="47"/>
      <c r="K98" s="43"/>
      <c r="L98" s="48"/>
      <c r="M98" s="47"/>
    </row>
    <row r="99" spans="2:13" ht="31.5" x14ac:dyDescent="0.25">
      <c r="B99" s="50">
        <f t="shared" si="1"/>
        <v>80</v>
      </c>
      <c r="C99" s="51" t="s">
        <v>128</v>
      </c>
      <c r="D99" s="52" t="s">
        <v>59</v>
      </c>
      <c r="E99" s="52"/>
      <c r="F99" s="56">
        <v>22</v>
      </c>
      <c r="G99" s="52" t="s">
        <v>150</v>
      </c>
      <c r="H99" s="54"/>
      <c r="I99" s="54"/>
      <c r="J99" s="47"/>
      <c r="K99" s="43"/>
      <c r="L99" s="48"/>
      <c r="M99" s="47"/>
    </row>
    <row r="100" spans="2:13" ht="31.5" x14ac:dyDescent="0.25">
      <c r="B100" s="50">
        <f t="shared" si="1"/>
        <v>81</v>
      </c>
      <c r="C100" s="51" t="s">
        <v>129</v>
      </c>
      <c r="D100" s="52"/>
      <c r="E100" s="52"/>
      <c r="F100" s="56">
        <v>5</v>
      </c>
      <c r="G100" s="52" t="s">
        <v>150</v>
      </c>
      <c r="H100" s="54"/>
      <c r="I100" s="54"/>
      <c r="J100" s="47"/>
      <c r="K100" s="43"/>
      <c r="L100" s="48"/>
      <c r="M100" s="47"/>
    </row>
    <row r="101" spans="2:13" ht="31.5" x14ac:dyDescent="0.25">
      <c r="B101" s="50">
        <f t="shared" si="1"/>
        <v>82</v>
      </c>
      <c r="C101" s="51" t="s">
        <v>130</v>
      </c>
      <c r="D101" s="52" t="s">
        <v>131</v>
      </c>
      <c r="E101" s="52"/>
      <c r="F101" s="56">
        <v>14</v>
      </c>
      <c r="G101" s="52" t="s">
        <v>150</v>
      </c>
      <c r="H101" s="54"/>
      <c r="I101" s="54"/>
      <c r="J101" s="47"/>
      <c r="K101" s="43"/>
      <c r="L101" s="48"/>
      <c r="M101" s="47"/>
    </row>
    <row r="102" spans="2:13" ht="31.5" x14ac:dyDescent="0.25">
      <c r="B102" s="50">
        <f t="shared" si="1"/>
        <v>83</v>
      </c>
      <c r="C102" s="51" t="s">
        <v>132</v>
      </c>
      <c r="D102" s="52" t="s">
        <v>131</v>
      </c>
      <c r="E102" s="52"/>
      <c r="F102" s="56">
        <v>9</v>
      </c>
      <c r="G102" s="52" t="s">
        <v>150</v>
      </c>
      <c r="H102" s="54"/>
      <c r="I102" s="54"/>
      <c r="J102" s="47"/>
      <c r="K102" s="43"/>
      <c r="L102" s="48"/>
      <c r="M102" s="47"/>
    </row>
    <row r="103" spans="2:13" ht="31.5" x14ac:dyDescent="0.25">
      <c r="B103" s="50">
        <f t="shared" si="1"/>
        <v>84</v>
      </c>
      <c r="C103" s="51" t="s">
        <v>133</v>
      </c>
      <c r="D103" s="52"/>
      <c r="E103" s="52"/>
      <c r="F103" s="56">
        <v>12</v>
      </c>
      <c r="G103" s="52" t="s">
        <v>150</v>
      </c>
      <c r="H103" s="54"/>
      <c r="I103" s="54"/>
      <c r="J103" s="47"/>
      <c r="K103" s="43"/>
      <c r="L103" s="48"/>
      <c r="M103" s="47"/>
    </row>
    <row r="104" spans="2:13" ht="31.5" x14ac:dyDescent="0.25">
      <c r="B104" s="50">
        <f t="shared" si="1"/>
        <v>85</v>
      </c>
      <c r="C104" s="51" t="s">
        <v>134</v>
      </c>
      <c r="D104" s="52"/>
      <c r="E104" s="52"/>
      <c r="F104" s="56">
        <v>9</v>
      </c>
      <c r="G104" s="52" t="s">
        <v>150</v>
      </c>
      <c r="H104" s="54"/>
      <c r="I104" s="54"/>
      <c r="J104" s="47"/>
      <c r="K104" s="43"/>
      <c r="L104" s="48"/>
      <c r="M104" s="47"/>
    </row>
    <row r="105" spans="2:13" x14ac:dyDescent="0.25">
      <c r="B105" s="50">
        <f t="shared" si="1"/>
        <v>86</v>
      </c>
      <c r="C105" s="51" t="s">
        <v>135</v>
      </c>
      <c r="D105" s="52" t="s">
        <v>136</v>
      </c>
      <c r="E105" s="52"/>
      <c r="F105" s="56">
        <v>12</v>
      </c>
      <c r="G105" s="52" t="s">
        <v>150</v>
      </c>
      <c r="H105" s="54"/>
      <c r="I105" s="54"/>
      <c r="J105" s="47"/>
      <c r="K105" s="43"/>
      <c r="L105" s="48"/>
      <c r="M105" s="47"/>
    </row>
    <row r="106" spans="2:13" ht="31.5" x14ac:dyDescent="0.25">
      <c r="B106" s="50">
        <f t="shared" si="1"/>
        <v>87</v>
      </c>
      <c r="C106" s="51" t="s">
        <v>137</v>
      </c>
      <c r="D106" s="52"/>
      <c r="E106" s="52"/>
      <c r="F106" s="56">
        <v>1</v>
      </c>
      <c r="G106" s="52" t="s">
        <v>150</v>
      </c>
      <c r="H106" s="54"/>
      <c r="I106" s="54"/>
      <c r="J106" s="47"/>
      <c r="K106" s="43"/>
      <c r="L106" s="48"/>
      <c r="M106" s="47"/>
    </row>
    <row r="107" spans="2:13" ht="31.5" x14ac:dyDescent="0.25">
      <c r="B107" s="50">
        <f t="shared" si="1"/>
        <v>88</v>
      </c>
      <c r="C107" s="51" t="s">
        <v>138</v>
      </c>
      <c r="D107" s="52"/>
      <c r="E107" s="52"/>
      <c r="F107" s="56">
        <v>21</v>
      </c>
      <c r="G107" s="52" t="s">
        <v>150</v>
      </c>
      <c r="H107" s="54"/>
      <c r="I107" s="54"/>
      <c r="J107" s="47"/>
      <c r="K107" s="43"/>
      <c r="L107" s="48"/>
      <c r="M107" s="47"/>
    </row>
    <row r="108" spans="2:13" ht="31.5" x14ac:dyDescent="0.25">
      <c r="B108" s="50">
        <f t="shared" si="1"/>
        <v>89</v>
      </c>
      <c r="C108" s="51" t="s">
        <v>139</v>
      </c>
      <c r="D108" s="52"/>
      <c r="E108" s="52"/>
      <c r="F108" s="56">
        <v>1</v>
      </c>
      <c r="G108" s="52" t="s">
        <v>150</v>
      </c>
      <c r="H108" s="54"/>
      <c r="I108" s="54"/>
      <c r="J108" s="47"/>
      <c r="K108" s="43"/>
      <c r="L108" s="48"/>
      <c r="M108" s="47"/>
    </row>
    <row r="109" spans="2:13" x14ac:dyDescent="0.25">
      <c r="B109" s="50">
        <f t="shared" si="1"/>
        <v>90</v>
      </c>
      <c r="C109" s="51" t="s">
        <v>140</v>
      </c>
      <c r="D109" s="52"/>
      <c r="E109" s="52"/>
      <c r="F109" s="56">
        <v>14</v>
      </c>
      <c r="G109" s="52" t="s">
        <v>156</v>
      </c>
      <c r="H109" s="54"/>
      <c r="I109" s="54"/>
      <c r="J109" s="47"/>
      <c r="K109" s="43"/>
      <c r="L109" s="48"/>
      <c r="M109" s="47"/>
    </row>
    <row r="110" spans="2:13" ht="31.5" x14ac:dyDescent="0.25">
      <c r="B110" s="50">
        <f t="shared" si="1"/>
        <v>91</v>
      </c>
      <c r="C110" s="51" t="s">
        <v>141</v>
      </c>
      <c r="D110" s="52"/>
      <c r="E110" s="52"/>
      <c r="F110" s="56">
        <v>1</v>
      </c>
      <c r="G110" s="52" t="s">
        <v>150</v>
      </c>
      <c r="H110" s="54"/>
      <c r="I110" s="54"/>
      <c r="J110" s="47"/>
      <c r="K110" s="43"/>
      <c r="L110" s="48"/>
      <c r="M110" s="47"/>
    </row>
    <row r="111" spans="2:13" ht="31.5" x14ac:dyDescent="0.25">
      <c r="B111" s="50">
        <f t="shared" si="1"/>
        <v>92</v>
      </c>
      <c r="C111" s="51" t="s">
        <v>142</v>
      </c>
      <c r="D111" s="52" t="s">
        <v>143</v>
      </c>
      <c r="E111" s="52"/>
      <c r="F111" s="56">
        <v>10</v>
      </c>
      <c r="G111" s="52" t="s">
        <v>150</v>
      </c>
      <c r="H111" s="54"/>
      <c r="I111" s="54"/>
      <c r="J111" s="47"/>
      <c r="K111" s="43"/>
      <c r="L111" s="48"/>
      <c r="M111" s="47"/>
    </row>
    <row r="112" spans="2:13" ht="31.5" x14ac:dyDescent="0.25">
      <c r="B112" s="50">
        <f t="shared" si="1"/>
        <v>93</v>
      </c>
      <c r="C112" s="51" t="s">
        <v>144</v>
      </c>
      <c r="D112" s="52" t="s">
        <v>145</v>
      </c>
      <c r="E112" s="52"/>
      <c r="F112" s="56">
        <v>24</v>
      </c>
      <c r="G112" s="52" t="s">
        <v>150</v>
      </c>
      <c r="H112" s="54"/>
      <c r="I112" s="54"/>
      <c r="J112" s="47"/>
      <c r="K112" s="43"/>
      <c r="L112" s="48"/>
      <c r="M112" s="47"/>
    </row>
    <row r="113" spans="2:13" ht="31.5" x14ac:dyDescent="0.25">
      <c r="B113" s="50">
        <f t="shared" si="1"/>
        <v>94</v>
      </c>
      <c r="C113" s="51" t="s">
        <v>146</v>
      </c>
      <c r="D113" s="52"/>
      <c r="E113" s="52"/>
      <c r="F113" s="56">
        <v>4</v>
      </c>
      <c r="G113" s="52" t="s">
        <v>150</v>
      </c>
      <c r="H113" s="54"/>
      <c r="I113" s="54"/>
      <c r="J113" s="47"/>
      <c r="K113" s="43"/>
      <c r="L113" s="48"/>
      <c r="M113" s="47"/>
    </row>
    <row r="114" spans="2:13" ht="31.5" x14ac:dyDescent="0.25">
      <c r="B114" s="50">
        <f t="shared" si="1"/>
        <v>95</v>
      </c>
      <c r="C114" s="51" t="s">
        <v>147</v>
      </c>
      <c r="D114" s="52" t="s">
        <v>59</v>
      </c>
      <c r="E114" s="52"/>
      <c r="F114" s="56">
        <v>20</v>
      </c>
      <c r="G114" s="52" t="s">
        <v>150</v>
      </c>
      <c r="H114" s="54"/>
      <c r="I114" s="54"/>
      <c r="J114" s="47"/>
      <c r="K114" s="43"/>
      <c r="L114" s="48"/>
      <c r="M114" s="47"/>
    </row>
    <row r="115" spans="2:13" ht="47.25" x14ac:dyDescent="0.25">
      <c r="B115" s="50">
        <f t="shared" si="1"/>
        <v>96</v>
      </c>
      <c r="C115" s="51" t="s">
        <v>148</v>
      </c>
      <c r="D115" s="52"/>
      <c r="E115" s="52"/>
      <c r="F115" s="56">
        <v>4</v>
      </c>
      <c r="G115" s="52" t="s">
        <v>150</v>
      </c>
      <c r="H115" s="54"/>
      <c r="I115" s="54"/>
      <c r="J115" s="47"/>
      <c r="K115" s="43"/>
      <c r="L115" s="48"/>
      <c r="M115" s="47"/>
    </row>
    <row r="116" spans="2:13" x14ac:dyDescent="0.25">
      <c r="B116" s="50">
        <f t="shared" si="1"/>
        <v>97</v>
      </c>
      <c r="C116" s="51" t="s">
        <v>149</v>
      </c>
      <c r="D116" s="52"/>
      <c r="E116" s="52"/>
      <c r="F116" s="56">
        <v>2</v>
      </c>
      <c r="G116" s="52" t="s">
        <v>150</v>
      </c>
      <c r="H116" s="54"/>
      <c r="I116" s="54"/>
      <c r="J116" s="47"/>
      <c r="K116" s="43"/>
      <c r="L116" s="48"/>
      <c r="M116" s="47"/>
    </row>
    <row r="117" spans="2:13" s="14" customFormat="1" ht="18" customHeight="1" x14ac:dyDescent="0.25">
      <c r="B117" s="85" t="s">
        <v>158</v>
      </c>
      <c r="C117" s="86"/>
      <c r="D117" s="86"/>
      <c r="E117" s="86"/>
      <c r="F117" s="86"/>
      <c r="G117" s="86"/>
      <c r="H117" s="87"/>
      <c r="I117" s="23"/>
      <c r="J117" s="61"/>
      <c r="K117" s="62"/>
      <c r="L117" s="63"/>
      <c r="M117" s="61"/>
    </row>
    <row r="118" spans="2:13" ht="18" customHeight="1" x14ac:dyDescent="0.25">
      <c r="B118" s="88" t="s">
        <v>9</v>
      </c>
      <c r="C118" s="89"/>
      <c r="D118" s="89"/>
      <c r="E118" s="89"/>
      <c r="F118" s="89"/>
      <c r="G118" s="89"/>
      <c r="H118" s="89"/>
      <c r="I118" s="90"/>
      <c r="J118" s="47"/>
      <c r="K118" s="43"/>
      <c r="L118" s="48"/>
      <c r="M118" s="47"/>
    </row>
    <row r="119" spans="2:13" s="14" customFormat="1" ht="18" customHeight="1" x14ac:dyDescent="0.25">
      <c r="B119" s="91" t="s">
        <v>28</v>
      </c>
      <c r="C119" s="92"/>
      <c r="D119" s="92"/>
      <c r="E119" s="92"/>
      <c r="F119" s="92"/>
      <c r="G119" s="92"/>
      <c r="H119" s="92"/>
      <c r="I119" s="92"/>
      <c r="J119" s="5"/>
      <c r="K119" s="62"/>
      <c r="L119" s="5"/>
      <c r="M119" s="64"/>
    </row>
    <row r="120" spans="2:13" s="24" customFormat="1" ht="18" customHeight="1" x14ac:dyDescent="0.25">
      <c r="B120" s="81" t="s">
        <v>29</v>
      </c>
      <c r="C120" s="93"/>
      <c r="D120" s="93"/>
      <c r="E120" s="93"/>
      <c r="F120" s="93"/>
      <c r="G120" s="93"/>
      <c r="H120" s="93"/>
      <c r="I120" s="93"/>
      <c r="J120" s="65"/>
      <c r="K120" s="66"/>
      <c r="L120" s="65"/>
      <c r="M120" s="67"/>
    </row>
    <row r="121" spans="2:13" x14ac:dyDescent="0.25">
      <c r="B121" s="91" t="s">
        <v>10</v>
      </c>
      <c r="C121" s="84"/>
      <c r="D121" s="84"/>
      <c r="E121" s="84"/>
      <c r="F121" s="84"/>
      <c r="G121" s="84"/>
      <c r="H121" s="84"/>
      <c r="I121" s="84"/>
      <c r="J121" s="68"/>
      <c r="K121" s="44"/>
      <c r="L121" s="68"/>
      <c r="M121" s="69"/>
    </row>
    <row r="122" spans="2:13" x14ac:dyDescent="0.25">
      <c r="B122" s="79" t="s">
        <v>11</v>
      </c>
      <c r="C122" s="80"/>
      <c r="D122" s="80"/>
      <c r="E122" s="80"/>
      <c r="F122" s="80"/>
      <c r="G122" s="80"/>
      <c r="H122" s="80"/>
      <c r="I122" s="80"/>
      <c r="J122" s="68"/>
      <c r="K122" s="44"/>
      <c r="L122" s="68"/>
      <c r="M122" s="69"/>
    </row>
    <row r="123" spans="2:13" ht="36.75" customHeight="1" x14ac:dyDescent="0.25">
      <c r="B123" s="81" t="s">
        <v>12</v>
      </c>
      <c r="C123" s="82"/>
      <c r="D123" s="82"/>
      <c r="E123" s="82"/>
      <c r="F123" s="82"/>
      <c r="G123" s="82"/>
      <c r="H123" s="82"/>
      <c r="I123" s="82"/>
      <c r="J123" s="68"/>
      <c r="K123" s="44"/>
      <c r="L123" s="68"/>
      <c r="M123" s="69"/>
    </row>
    <row r="124" spans="2:13" ht="26.25" customHeight="1" x14ac:dyDescent="0.25">
      <c r="B124" s="81" t="s">
        <v>13</v>
      </c>
      <c r="C124" s="82"/>
      <c r="D124" s="82"/>
      <c r="E124" s="82"/>
      <c r="F124" s="82"/>
      <c r="G124" s="82"/>
      <c r="H124" s="82"/>
      <c r="I124" s="82"/>
      <c r="J124" s="68"/>
      <c r="K124" s="44"/>
      <c r="L124" s="68"/>
      <c r="M124" s="69"/>
    </row>
    <row r="125" spans="2:13" ht="33" customHeight="1" x14ac:dyDescent="0.25">
      <c r="B125" s="81" t="s">
        <v>14</v>
      </c>
      <c r="C125" s="82"/>
      <c r="D125" s="82"/>
      <c r="E125" s="82"/>
      <c r="F125" s="82"/>
      <c r="G125" s="82"/>
      <c r="H125" s="82"/>
      <c r="I125" s="82"/>
      <c r="K125" s="44"/>
    </row>
    <row r="126" spans="2:13" ht="18.75" x14ac:dyDescent="0.3">
      <c r="B126" s="83"/>
      <c r="C126" s="84"/>
      <c r="D126" s="84"/>
      <c r="E126" s="84"/>
      <c r="F126" s="84"/>
      <c r="G126" s="84"/>
      <c r="H126" s="84"/>
      <c r="I126" s="84"/>
      <c r="K126" s="43"/>
    </row>
    <row r="127" spans="2:13" x14ac:dyDescent="0.25">
      <c r="B127" s="77" t="s">
        <v>15</v>
      </c>
      <c r="C127" s="78"/>
      <c r="D127" s="78"/>
      <c r="E127" s="78"/>
      <c r="F127" s="78"/>
      <c r="G127" s="78"/>
      <c r="H127" s="78"/>
      <c r="I127" s="78"/>
      <c r="K127" s="43"/>
    </row>
    <row r="128" spans="2:13" ht="18.75" x14ac:dyDescent="0.3">
      <c r="B128" s="25"/>
      <c r="C128" s="35"/>
      <c r="D128" s="26"/>
      <c r="E128" s="26"/>
      <c r="F128" s="72"/>
      <c r="G128" s="35"/>
      <c r="H128" s="35"/>
      <c r="I128" s="35"/>
      <c r="K128" s="43"/>
    </row>
    <row r="129" spans="2:13" ht="18.75" x14ac:dyDescent="0.3">
      <c r="B129" s="25"/>
      <c r="C129" s="35"/>
      <c r="D129" s="26"/>
      <c r="E129" s="26"/>
      <c r="F129" s="72"/>
      <c r="G129" s="35"/>
      <c r="H129" s="35"/>
      <c r="I129" s="35"/>
      <c r="K129" s="43"/>
    </row>
    <row r="130" spans="2:13" ht="18.75" x14ac:dyDescent="0.3">
      <c r="B130" s="25"/>
      <c r="C130" s="35"/>
      <c r="D130" s="26"/>
      <c r="E130" s="26"/>
      <c r="F130" s="72"/>
      <c r="G130" s="35"/>
      <c r="H130" s="35"/>
      <c r="I130" s="35"/>
      <c r="K130" s="43"/>
    </row>
    <row r="131" spans="2:13" x14ac:dyDescent="0.25">
      <c r="B131" s="27"/>
      <c r="C131" s="28" t="s">
        <v>16</v>
      </c>
      <c r="D131" s="29"/>
      <c r="E131" s="29"/>
      <c r="F131" s="37"/>
      <c r="G131" s="28"/>
      <c r="H131" s="29" t="s">
        <v>1</v>
      </c>
      <c r="I131" s="30" t="s">
        <v>17</v>
      </c>
      <c r="K131" s="44"/>
    </row>
    <row r="132" spans="2:13" x14ac:dyDescent="0.25">
      <c r="B132" s="31"/>
      <c r="C132" s="32"/>
      <c r="D132" s="36"/>
      <c r="E132" s="36"/>
      <c r="F132" s="73"/>
      <c r="G132" s="32"/>
      <c r="H132" s="36"/>
      <c r="K132" s="44"/>
    </row>
    <row r="133" spans="2:13" x14ac:dyDescent="0.25">
      <c r="B133" s="33" t="s">
        <v>18</v>
      </c>
      <c r="C133" s="34"/>
      <c r="D133" s="36"/>
      <c r="E133" s="36"/>
      <c r="F133" s="73"/>
      <c r="G133" s="32"/>
      <c r="H133" s="36" t="s">
        <v>19</v>
      </c>
      <c r="K133" s="44"/>
      <c r="L133" s="12"/>
      <c r="M133" s="12"/>
    </row>
    <row r="134" spans="2:13" x14ac:dyDescent="0.25">
      <c r="K134" s="43"/>
      <c r="L134" s="12"/>
      <c r="M134" s="12"/>
    </row>
    <row r="135" spans="2:13" x14ac:dyDescent="0.25">
      <c r="K135" s="44"/>
      <c r="L135" s="12"/>
      <c r="M135" s="12"/>
    </row>
    <row r="136" spans="2:13" x14ac:dyDescent="0.25">
      <c r="K136" s="43"/>
      <c r="L136" s="12"/>
      <c r="M136" s="12"/>
    </row>
    <row r="137" spans="2:13" x14ac:dyDescent="0.25">
      <c r="K137" s="43"/>
      <c r="L137" s="12"/>
      <c r="M137" s="12"/>
    </row>
    <row r="138" spans="2:13" x14ac:dyDescent="0.25">
      <c r="K138" s="44"/>
      <c r="L138" s="12"/>
      <c r="M138" s="12"/>
    </row>
    <row r="139" spans="2:13" x14ac:dyDescent="0.25">
      <c r="K139" s="44"/>
      <c r="L139" s="12"/>
      <c r="M139" s="12"/>
    </row>
  </sheetData>
  <mergeCells count="22">
    <mergeCell ref="B18:I18"/>
    <mergeCell ref="B12:I12"/>
    <mergeCell ref="B13:I13"/>
    <mergeCell ref="B14:I14"/>
    <mergeCell ref="B16:I16"/>
    <mergeCell ref="B17:I17"/>
    <mergeCell ref="B6:I6"/>
    <mergeCell ref="B7:I7"/>
    <mergeCell ref="B8:I8"/>
    <mergeCell ref="B10:I10"/>
    <mergeCell ref="B11:I11"/>
    <mergeCell ref="B117:H117"/>
    <mergeCell ref="B118:I118"/>
    <mergeCell ref="B119:I119"/>
    <mergeCell ref="B120:I120"/>
    <mergeCell ref="B121:I121"/>
    <mergeCell ref="B127:I127"/>
    <mergeCell ref="B122:I122"/>
    <mergeCell ref="B123:I123"/>
    <mergeCell ref="B124:I124"/>
    <mergeCell ref="B125:I125"/>
    <mergeCell ref="B126:I126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2026-03-30T04:50:30Z</dcterms:modified>
</cp:coreProperties>
</file>